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E20BAE6-6D1E-43C9-8853-EBD711FB2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27" i="1"/>
  <c r="M12" i="1"/>
  <c r="M13" i="1" l="1"/>
  <c r="M16" i="1"/>
  <c r="M15" i="1"/>
  <c r="G24" i="1"/>
  <c r="K18" i="1"/>
  <c r="K17" i="1"/>
  <c r="H29" i="1"/>
  <c r="G29" i="1"/>
  <c r="M34" i="1"/>
  <c r="M10" i="1"/>
  <c r="M32" i="1" l="1"/>
  <c r="M30" i="1"/>
  <c r="M23" i="1"/>
  <c r="M26" i="1"/>
  <c r="M9" i="1"/>
  <c r="M11" i="1"/>
  <c r="M17" i="1"/>
  <c r="M18" i="1"/>
  <c r="M19" i="1"/>
  <c r="M20" i="1"/>
  <c r="M21" i="1"/>
  <c r="M25" i="1"/>
  <c r="M28" i="1"/>
  <c r="M22" i="1"/>
  <c r="M24" i="1"/>
  <c r="M31" i="1"/>
  <c r="M33" i="1"/>
  <c r="M35" i="1"/>
  <c r="M29" i="1" l="1"/>
</calcChain>
</file>

<file path=xl/sharedStrings.xml><?xml version="1.0" encoding="utf-8"?>
<sst xmlns="http://schemas.openxmlformats.org/spreadsheetml/2006/main" count="156" uniqueCount="95">
  <si>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</si>
  <si>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</si>
  <si>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</si>
  <si>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</si>
  <si>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</si>
  <si>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</si>
  <si>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</si>
  <si>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</si>
  <si>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</si>
  <si>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</si>
  <si>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</si>
  <si>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</si>
  <si>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</si>
  <si>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</si>
  <si>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</si>
  <si>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</si>
  <si>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</si>
  <si>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</si>
  <si>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</si>
  <si>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</si>
  <si>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</si>
  <si>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</si>
  <si>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</si>
  <si>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</si>
  <si>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</si>
  <si>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</si>
  <si>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</si>
  <si>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</si>
  <si>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</si>
  <si>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</si>
  <si>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</si>
  <si>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</si>
  <si>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</si>
  <si>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</si>
  <si>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</si>
  <si>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</si>
  <si>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</si>
  <si>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</si>
  <si>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</si>
  <si>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</si>
  <si>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</si>
  <si>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</si>
  <si>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</si>
  <si>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</si>
  <si>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</si>
  <si>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</si>
  <si>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</si>
  <si>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</si>
  <si>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</si>
  <si>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</si>
  <si>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</si>
  <si>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</si>
  <si>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</si>
  <si>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</si>
  <si>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</si>
  <si>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</si>
  <si>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</si>
  <si>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</si>
  <si>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</si>
  <si>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</si>
  <si>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</si>
  <si>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</si>
  <si>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</si>
  <si>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</si>
  <si>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</si>
  <si>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</si>
  <si>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</si>
  <si>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</si>
  <si>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</si>
  <si>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</si>
  <si>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</si>
  <si>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</si>
  <si>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</si>
  <si>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</si>
  <si>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</si>
  <si>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Analista de Inventarios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</si>
  <si>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</si>
  <si>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</si>
  <si>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</si>
  <si>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</si>
  <si>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</si>
  <si>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Luis Eduardo Navarro Orozco</t>
  </si>
  <si>
    <t>Rudy Yovany Palma de León</t>
  </si>
  <si>
    <t>Recepcionista</t>
  </si>
  <si>
    <t>Diana Isabel Alvarez Obando</t>
  </si>
  <si>
    <t>*En proceso de aprobación bono ajuste al salario mínimo 2025</t>
  </si>
  <si>
    <t>**Suspensión por maternidad desde el 04 de abril 2025</t>
  </si>
  <si>
    <t>Luis Albero Rodas Santos*</t>
  </si>
  <si>
    <t>Christopher Emanuel Divas Navichoque*</t>
  </si>
  <si>
    <t>José Javier Sulecio Farguharson*</t>
  </si>
  <si>
    <t>Alva Sucena Rivera Guevara**</t>
  </si>
  <si>
    <t>Asistente Dirección General</t>
  </si>
  <si>
    <t>Asistente Profesional IV</t>
  </si>
  <si>
    <t>Nómina  Mensual junio 2025</t>
  </si>
  <si>
    <t>Katherine Michell Monroy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</si>
</sst>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zoomScale="85" zoomScaleNormal="85" zoomScaleSheetLayoutView="85" workbookViewId="0">
      <selection activeCell="E19" sqref="E19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7"/>
    </row>
    <row r="2" spans="1:22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7"/>
    </row>
    <row r="3" spans="1:22" ht="15.75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8"/>
    </row>
    <row r="4" spans="1:22" ht="15.75" x14ac:dyDescent="0.25">
      <c r="A4" s="35" t="s">
        <v>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9"/>
    </row>
    <row r="5" spans="1:22" ht="15.75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8"/>
    </row>
    <row r="6" spans="1:22" ht="3" customHeight="1" x14ac:dyDescent="0.25"/>
    <row r="7" spans="1:22" s="11" customFormat="1" ht="15" customHeight="1" x14ac:dyDescent="0.25">
      <c r="A7" s="29" t="s">
        <v>0</v>
      </c>
      <c r="B7" s="29" t="s">
        <v>13</v>
      </c>
      <c r="C7" s="29" t="s">
        <v>1</v>
      </c>
      <c r="D7" s="37" t="s">
        <v>21</v>
      </c>
      <c r="E7" s="37" t="s">
        <v>22</v>
      </c>
      <c r="F7" s="37" t="s">
        <v>23</v>
      </c>
      <c r="G7" s="29" t="s">
        <v>14</v>
      </c>
      <c r="H7" s="29" t="s">
        <v>2</v>
      </c>
      <c r="I7" s="29" t="s">
        <v>3</v>
      </c>
      <c r="J7" s="29" t="s">
        <v>15</v>
      </c>
      <c r="K7" s="29" t="s">
        <v>16</v>
      </c>
      <c r="L7" s="31" t="s">
        <v>51</v>
      </c>
      <c r="M7" s="29" t="s">
        <v>4</v>
      </c>
      <c r="N7" s="29" t="s">
        <v>70</v>
      </c>
      <c r="O7" s="29" t="s">
        <v>67</v>
      </c>
      <c r="P7" s="29" t="s">
        <v>58</v>
      </c>
    </row>
    <row r="8" spans="1:22" s="11" customFormat="1" ht="15" customHeight="1" x14ac:dyDescent="0.25">
      <c r="A8" s="30"/>
      <c r="B8" s="30"/>
      <c r="C8" s="30"/>
      <c r="D8" s="37"/>
      <c r="E8" s="37"/>
      <c r="F8" s="37"/>
      <c r="G8" s="30"/>
      <c r="H8" s="30"/>
      <c r="I8" s="30"/>
      <c r="J8" s="30"/>
      <c r="K8" s="30"/>
      <c r="L8" s="32"/>
      <c r="M8" s="30"/>
      <c r="N8" s="30"/>
      <c r="O8" s="30"/>
      <c r="P8" s="30"/>
    </row>
    <row r="9" spans="1:22" s="4" customFormat="1" ht="26.25" customHeight="1" x14ac:dyDescent="0.2">
      <c r="A9" s="3">
        <v>1</v>
      </c>
      <c r="B9" s="6" t="s">
        <v>52</v>
      </c>
      <c r="C9" s="10" t="s">
        <v>5</v>
      </c>
      <c r="D9" s="5" t="s">
        <v>49</v>
      </c>
      <c r="E9" s="6" t="s">
        <v>50</v>
      </c>
      <c r="F9" s="7" t="s">
        <v>46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56</v>
      </c>
      <c r="C10" s="10" t="s">
        <v>5</v>
      </c>
      <c r="D10" s="5" t="s">
        <v>53</v>
      </c>
      <c r="E10" s="6" t="s">
        <v>54</v>
      </c>
      <c r="F10" s="7" t="s">
        <v>46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81</v>
      </c>
      <c r="C11" s="10" t="s">
        <v>5</v>
      </c>
      <c r="D11" s="5" t="s">
        <v>92</v>
      </c>
      <c r="E11" s="6" t="s">
        <v>91</v>
      </c>
      <c r="F11" s="7" t="s">
        <v>46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28" t="s">
        <v>76</v>
      </c>
      <c r="C12" s="10" t="s">
        <v>5</v>
      </c>
      <c r="D12" s="5" t="s">
        <v>20</v>
      </c>
      <c r="E12" s="6" t="s">
        <v>64</v>
      </c>
      <c r="F12" s="7" t="s">
        <v>36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14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28" t="s">
        <v>82</v>
      </c>
      <c r="C13" s="10" t="s">
        <v>5</v>
      </c>
      <c r="D13" s="5" t="s">
        <v>7</v>
      </c>
      <c r="E13" s="6" t="s">
        <v>79</v>
      </c>
      <c r="F13" s="7" t="s">
        <v>80</v>
      </c>
      <c r="G13" s="9">
        <v>3757</v>
      </c>
      <c r="H13" s="9">
        <v>1800</v>
      </c>
      <c r="I13" s="9">
        <v>0</v>
      </c>
      <c r="J13" s="9">
        <v>250</v>
      </c>
      <c r="K13" s="9">
        <v>1800</v>
      </c>
      <c r="L13" s="9"/>
      <c r="M13" s="9">
        <f t="shared" si="1"/>
        <v>7607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89</v>
      </c>
      <c r="C14" s="10" t="s">
        <v>5</v>
      </c>
      <c r="D14" s="5" t="s">
        <v>12</v>
      </c>
      <c r="E14" s="6" t="s">
        <v>83</v>
      </c>
      <c r="F14" s="7" t="s">
        <v>25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1"/>
        <v>3936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74</v>
      </c>
      <c r="C15" s="10" t="s">
        <v>5</v>
      </c>
      <c r="D15" s="5" t="s">
        <v>6</v>
      </c>
      <c r="E15" s="6" t="s">
        <v>47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94</v>
      </c>
      <c r="C16" s="10" t="s">
        <v>5</v>
      </c>
      <c r="D16" s="5" t="s">
        <v>7</v>
      </c>
      <c r="E16" s="6" t="s">
        <v>75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87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6" t="s">
        <v>88</v>
      </c>
      <c r="C18" s="10" t="s">
        <v>5</v>
      </c>
      <c r="D18" s="5" t="s">
        <v>9</v>
      </c>
      <c r="E18" s="6" t="s">
        <v>33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6" t="s">
        <v>41</v>
      </c>
      <c r="C19" s="10" t="s">
        <v>5</v>
      </c>
      <c r="D19" s="5" t="s">
        <v>6</v>
      </c>
      <c r="E19" s="6" t="s">
        <v>34</v>
      </c>
      <c r="F19" s="7" t="s">
        <v>25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44</v>
      </c>
      <c r="C20" s="10" t="s">
        <v>5</v>
      </c>
      <c r="D20" s="5" t="s">
        <v>6</v>
      </c>
      <c r="E20" s="6" t="s">
        <v>35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43</v>
      </c>
      <c r="C21" s="10" t="s">
        <v>5</v>
      </c>
      <c r="D21" s="5" t="s">
        <v>8</v>
      </c>
      <c r="E21" s="6" t="s">
        <v>42</v>
      </c>
      <c r="F21" s="7" t="s">
        <v>25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5" t="s">
        <v>37</v>
      </c>
      <c r="C22" s="10" t="s">
        <v>5</v>
      </c>
      <c r="D22" s="5" t="s">
        <v>6</v>
      </c>
      <c r="E22" s="6" t="s">
        <v>48</v>
      </c>
      <c r="F22" s="7" t="s">
        <v>27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66</v>
      </c>
      <c r="C23" s="10" t="s">
        <v>5</v>
      </c>
      <c r="D23" s="5" t="s">
        <v>7</v>
      </c>
      <c r="E23" s="6" t="s">
        <v>65</v>
      </c>
      <c r="F23" s="7" t="s">
        <v>27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5" t="s">
        <v>68</v>
      </c>
      <c r="C24" s="10" t="s">
        <v>5</v>
      </c>
      <c r="D24" s="5" t="s">
        <v>8</v>
      </c>
      <c r="E24" s="8" t="s">
        <v>63</v>
      </c>
      <c r="F24" s="7" t="s">
        <v>27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5" t="s">
        <v>45</v>
      </c>
      <c r="C25" s="10" t="s">
        <v>5</v>
      </c>
      <c r="D25" s="5" t="s">
        <v>6</v>
      </c>
      <c r="E25" s="6" t="s">
        <v>71</v>
      </c>
      <c r="F25" s="7" t="s">
        <v>27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5" t="s">
        <v>90</v>
      </c>
      <c r="C26" s="10" t="s">
        <v>5</v>
      </c>
      <c r="D26" s="5" t="s">
        <v>6</v>
      </c>
      <c r="E26" s="6" t="s">
        <v>69</v>
      </c>
      <c r="F26" s="7" t="s">
        <v>38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>
        <f t="shared" ref="M26:M27" si="2">(G26+H26+I26+K26+J26)</f>
        <v>0</v>
      </c>
      <c r="N26" s="9"/>
      <c r="O26" s="9">
        <v>200</v>
      </c>
      <c r="P26" s="9"/>
    </row>
    <row r="27" spans="1:21" s="4" customFormat="1" ht="30" customHeight="1" x14ac:dyDescent="0.2">
      <c r="A27" s="3">
        <v>19</v>
      </c>
      <c r="B27" s="5" t="s">
        <v>84</v>
      </c>
      <c r="C27" s="10" t="s">
        <v>5</v>
      </c>
      <c r="D27" s="5" t="s">
        <v>8</v>
      </c>
      <c r="E27" s="6" t="s">
        <v>61</v>
      </c>
      <c r="F27" s="7" t="s">
        <v>38</v>
      </c>
      <c r="G27" s="9">
        <v>1960</v>
      </c>
      <c r="H27" s="9">
        <v>1400</v>
      </c>
      <c r="I27" s="9">
        <v>0</v>
      </c>
      <c r="J27" s="9">
        <v>250</v>
      </c>
      <c r="K27" s="9">
        <v>1400</v>
      </c>
      <c r="L27" s="9"/>
      <c r="M27" s="9">
        <f t="shared" si="2"/>
        <v>5010</v>
      </c>
      <c r="N27" s="9"/>
      <c r="O27" s="9"/>
      <c r="P27" s="9"/>
    </row>
    <row r="28" spans="1:21" s="4" customFormat="1" ht="26.25" customHeight="1" x14ac:dyDescent="0.2">
      <c r="A28" s="3">
        <v>20</v>
      </c>
      <c r="B28" s="5" t="s">
        <v>39</v>
      </c>
      <c r="C28" s="10" t="s">
        <v>5</v>
      </c>
      <c r="D28" s="5" t="s">
        <v>8</v>
      </c>
      <c r="E28" s="6" t="s">
        <v>62</v>
      </c>
      <c r="F28" s="7" t="s">
        <v>26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59</v>
      </c>
      <c r="C29" s="10" t="s">
        <v>5</v>
      </c>
      <c r="D29" s="5" t="s">
        <v>7</v>
      </c>
      <c r="E29" s="6" t="s">
        <v>40</v>
      </c>
      <c r="F29" s="7" t="s">
        <v>38</v>
      </c>
      <c r="G29" s="9">
        <f>3757</f>
        <v>3757</v>
      </c>
      <c r="H29" s="9">
        <f>1800</f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77</v>
      </c>
      <c r="C30" s="10" t="s">
        <v>5</v>
      </c>
      <c r="D30" s="5" t="s">
        <v>7</v>
      </c>
      <c r="E30" s="6" t="s">
        <v>73</v>
      </c>
      <c r="F30" s="7" t="s">
        <v>57</v>
      </c>
      <c r="G30" s="9">
        <v>3757</v>
      </c>
      <c r="H30" s="9">
        <v>1800</v>
      </c>
      <c r="I30" s="9">
        <v>0</v>
      </c>
      <c r="J30" s="9">
        <v>250</v>
      </c>
      <c r="K30" s="9">
        <v>1800</v>
      </c>
      <c r="L30" s="9"/>
      <c r="M30" s="9">
        <f t="shared" ref="M30" si="3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28</v>
      </c>
      <c r="F31" s="7" t="s">
        <v>29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78</v>
      </c>
      <c r="C32" s="10" t="s">
        <v>5</v>
      </c>
      <c r="D32" s="5" t="s">
        <v>7</v>
      </c>
      <c r="E32" s="6" t="s">
        <v>72</v>
      </c>
      <c r="F32" s="7" t="s">
        <v>29</v>
      </c>
      <c r="G32" s="9">
        <v>3757</v>
      </c>
      <c r="H32" s="9">
        <v>1800</v>
      </c>
      <c r="I32" s="9">
        <v>0</v>
      </c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30</v>
      </c>
      <c r="F33" s="7" t="s">
        <v>31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60</v>
      </c>
      <c r="C34" s="10" t="s">
        <v>5</v>
      </c>
      <c r="D34" s="5" t="s">
        <v>6</v>
      </c>
      <c r="E34" s="6" t="s">
        <v>55</v>
      </c>
      <c r="F34" s="7" t="s">
        <v>31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32</v>
      </c>
      <c r="F35" s="7" t="s">
        <v>31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36" t="s">
        <v>85</v>
      </c>
      <c r="B36" s="36"/>
      <c r="C36" s="36"/>
      <c r="D36" s="36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24" t="s">
        <v>86</v>
      </c>
      <c r="B37" s="24"/>
      <c r="C37" s="24"/>
      <c r="D37" s="24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A36:D36"/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24:C26 C14:C15 C28 C17:C21 C11:C12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2025-07-25T16:31:35Z</dcterms:modified>
</cp:coreProperties>
</file>