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241FAC3-C1CB-4333-868A-3F765537E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J17" i="2" s="1"/>
  <c r="J19" i="2"/>
  <c r="J18" i="2"/>
  <c r="J15" i="2"/>
  <c r="J11" i="2"/>
  <c r="J10" i="2"/>
  <c r="J12" i="2" l="1"/>
  <c r="J16" i="2"/>
  <c r="J13" i="2" l="1"/>
  <c r="J9" i="2" l="1"/>
  <c r="J14" i="2" l="1"/>
</calcChain>
</file>

<file path=xl/sharedStrings.xml><?xml version="1.0" encoding="utf-8"?>
<sst xmlns="http://schemas.openxmlformats.org/spreadsheetml/2006/main" count="69" uniqueCount="45">
  <si>
    <t>NO.</t>
  </si>
  <si>
    <t>RENGLÓN</t>
  </si>
  <si>
    <t>BONO PROFESIONAL</t>
  </si>
  <si>
    <t>TOTAL</t>
  </si>
  <si>
    <t>Unidad de Acceso a la Información Pública</t>
  </si>
  <si>
    <t>022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</si>
  <si>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</si>
  <si>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</si>
  <si>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</si>
  <si>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</si>
  <si>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</si>
  <si>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</si>
  <si>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</si>
  <si>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</si>
  <si>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</si>
  <si>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</si>
  <si>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</si>
  <si>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</si>
  <si>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</si>
  <si>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</si>
  <si>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</si>
  <si>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</si>
  <si>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</si>
  <si>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</si>
  <si>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</si>
  <si>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Director de Informática</t>
  </si>
  <si>
    <t>Dirección de Informática</t>
  </si>
  <si>
    <t>Haroldo Herlindo Turcios García</t>
  </si>
  <si>
    <t>Director Administrativo y Financiero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</si>
  <si>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</si>
  <si>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</si>
  <si>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</si>
  <si>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</si>
  <si>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</si>
  <si>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Subdirector Administrativo</t>
  </si>
  <si>
    <t>William Hovid Mejía Domingo</t>
  </si>
  <si>
    <t>Heidy Adaly Barahona Avila</t>
  </si>
  <si>
    <t>Subdirector Financiero</t>
  </si>
  <si>
    <t>Williams Alejandro Alvarez de León</t>
  </si>
  <si>
    <t>Nómina  Mensual Mayo 2026</t>
  </si>
  <si>
    <t>Subdirector de Evaluación Docente</t>
  </si>
  <si>
    <t>Stephanie Victoria Morales Fuentes*</t>
  </si>
  <si>
    <t>*Reingreso a partir del 04/05/2026</t>
  </si>
  <si>
    <t xml:space="preserve"> Renglón 022 "Personal por Contrato"</t>
  </si>
  <si>
    <t>Dalila del Rosario Enriquez Juárez de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</si>
</sst>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295275</xdr:rowOff>
    </xdr:from>
    <xdr:to>
      <xdr:col>9</xdr:col>
      <xdr:colOff>979918</xdr:colOff>
      <xdr:row>21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6162675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A3" sqref="A3:J3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2" width="10.140625" customWidth="1"/>
  </cols>
  <sheetData>
    <row r="1" spans="1:12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2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s="1" customFormat="1" ht="16.5" x14ac:dyDescent="0.3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s="1" customFormat="1" ht="16.5" x14ac:dyDescent="0.3">
      <c r="A4" s="26" t="s">
        <v>39</v>
      </c>
      <c r="B4" s="26"/>
      <c r="C4" s="26"/>
      <c r="D4" s="26"/>
      <c r="E4" s="26"/>
      <c r="F4" s="26"/>
      <c r="G4" s="26"/>
      <c r="H4" s="26"/>
      <c r="I4" s="26"/>
      <c r="J4" s="26"/>
    </row>
    <row r="5" spans="1:12" s="1" customFormat="1" ht="16.5" x14ac:dyDescent="0.3">
      <c r="A5" s="25" t="s">
        <v>43</v>
      </c>
      <c r="B5" s="25"/>
      <c r="C5" s="25"/>
      <c r="D5" s="25"/>
      <c r="E5" s="25"/>
      <c r="F5" s="25"/>
      <c r="G5" s="25"/>
      <c r="H5" s="25"/>
      <c r="I5" s="25"/>
      <c r="J5" s="25"/>
    </row>
    <row r="6" spans="1:12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2" s="1" customFormat="1" ht="39.75" customHeight="1" x14ac:dyDescent="0.3">
      <c r="A7" s="27" t="s">
        <v>0</v>
      </c>
      <c r="B7" s="27" t="s">
        <v>8</v>
      </c>
      <c r="C7" s="27" t="s">
        <v>1</v>
      </c>
      <c r="D7" s="27" t="s">
        <v>12</v>
      </c>
      <c r="E7" s="27" t="s">
        <v>13</v>
      </c>
      <c r="F7" s="27" t="s">
        <v>14</v>
      </c>
      <c r="G7" s="27" t="s">
        <v>9</v>
      </c>
      <c r="H7" s="27" t="s">
        <v>2</v>
      </c>
      <c r="I7" s="27" t="s">
        <v>10</v>
      </c>
      <c r="J7" s="27" t="s">
        <v>3</v>
      </c>
    </row>
    <row r="8" spans="1:12" s="1" customFormat="1" ht="16.5" x14ac:dyDescent="0.3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s="3" customFormat="1" ht="30.75" customHeight="1" x14ac:dyDescent="0.25">
      <c r="A9" s="6">
        <v>1</v>
      </c>
      <c r="B9" s="7" t="s">
        <v>11</v>
      </c>
      <c r="C9" s="8" t="s">
        <v>5</v>
      </c>
      <c r="D9" s="9" t="s">
        <v>6</v>
      </c>
      <c r="E9" s="7" t="s">
        <v>15</v>
      </c>
      <c r="F9" s="7" t="s">
        <v>16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</row>
    <row r="10" spans="1:12" s="3" customFormat="1" ht="30.75" customHeight="1" x14ac:dyDescent="0.25">
      <c r="A10" s="6">
        <v>2</v>
      </c>
      <c r="B10" s="7" t="s">
        <v>22</v>
      </c>
      <c r="C10" s="8" t="s">
        <v>5</v>
      </c>
      <c r="D10" s="9" t="s">
        <v>6</v>
      </c>
      <c r="E10" s="7" t="s">
        <v>24</v>
      </c>
      <c r="F10" s="7" t="s">
        <v>21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</row>
    <row r="11" spans="1:12" s="3" customFormat="1" ht="30.75" customHeight="1" x14ac:dyDescent="0.25">
      <c r="A11" s="6">
        <v>3</v>
      </c>
      <c r="B11" s="7" t="s">
        <v>27</v>
      </c>
      <c r="C11" s="8" t="s">
        <v>5</v>
      </c>
      <c r="D11" s="9" t="s">
        <v>6</v>
      </c>
      <c r="E11" s="7" t="s">
        <v>25</v>
      </c>
      <c r="F11" s="7" t="s">
        <v>26</v>
      </c>
      <c r="G11" s="10">
        <v>18000</v>
      </c>
      <c r="H11" s="10">
        <v>375</v>
      </c>
      <c r="I11" s="10">
        <v>250</v>
      </c>
      <c r="J11" s="10">
        <f t="shared" ref="J11" si="2">G11+H11+I11</f>
        <v>18625</v>
      </c>
      <c r="L11" s="16"/>
    </row>
    <row r="12" spans="1:12" s="3" customFormat="1" ht="30.75" customHeight="1" x14ac:dyDescent="0.25">
      <c r="A12" s="6">
        <v>4</v>
      </c>
      <c r="B12" s="7" t="s">
        <v>35</v>
      </c>
      <c r="C12" s="8" t="s">
        <v>5</v>
      </c>
      <c r="D12" s="9" t="s">
        <v>6</v>
      </c>
      <c r="E12" s="7" t="s">
        <v>28</v>
      </c>
      <c r="F12" s="7" t="s">
        <v>18</v>
      </c>
      <c r="G12" s="10">
        <v>18000</v>
      </c>
      <c r="H12" s="10">
        <v>375</v>
      </c>
      <c r="I12" s="10">
        <v>250</v>
      </c>
      <c r="J12" s="10">
        <f>G12+H12+I12</f>
        <v>18625</v>
      </c>
    </row>
    <row r="13" spans="1:12" s="4" customFormat="1" ht="30.75" customHeight="1" x14ac:dyDescent="0.2">
      <c r="A13" s="6">
        <v>5</v>
      </c>
      <c r="B13" s="7" t="s">
        <v>33</v>
      </c>
      <c r="C13" s="13" t="s">
        <v>5</v>
      </c>
      <c r="D13" s="9" t="s">
        <v>31</v>
      </c>
      <c r="E13" s="7" t="s">
        <v>32</v>
      </c>
      <c r="F13" s="7" t="s">
        <v>19</v>
      </c>
      <c r="G13" s="12">
        <v>20000</v>
      </c>
      <c r="H13" s="11">
        <v>375</v>
      </c>
      <c r="I13" s="12">
        <v>250</v>
      </c>
      <c r="J13" s="10">
        <f t="shared" ref="J13:J16" si="3">G13+H13+I13</f>
        <v>20625</v>
      </c>
    </row>
    <row r="14" spans="1:12" s="4" customFormat="1" ht="30.75" customHeight="1" x14ac:dyDescent="0.2">
      <c r="A14" s="6">
        <v>6</v>
      </c>
      <c r="B14" s="14" t="s">
        <v>23</v>
      </c>
      <c r="C14" s="13" t="s">
        <v>5</v>
      </c>
      <c r="D14" s="9" t="s">
        <v>7</v>
      </c>
      <c r="E14" s="7" t="s">
        <v>17</v>
      </c>
      <c r="F14" s="7" t="s">
        <v>18</v>
      </c>
      <c r="G14" s="12">
        <v>15000</v>
      </c>
      <c r="H14" s="11">
        <v>375</v>
      </c>
      <c r="I14" s="12">
        <v>250</v>
      </c>
      <c r="J14" s="10">
        <f>G14+H14+I14</f>
        <v>15625</v>
      </c>
    </row>
    <row r="15" spans="1:12" s="4" customFormat="1" ht="30.75" customHeight="1" x14ac:dyDescent="0.2">
      <c r="A15" s="6">
        <v>7</v>
      </c>
      <c r="B15" s="7" t="s">
        <v>30</v>
      </c>
      <c r="C15" s="13" t="s">
        <v>5</v>
      </c>
      <c r="D15" s="9" t="s">
        <v>7</v>
      </c>
      <c r="E15" s="7" t="s">
        <v>29</v>
      </c>
      <c r="F15" s="7" t="s">
        <v>19</v>
      </c>
      <c r="G15" s="12">
        <v>15000</v>
      </c>
      <c r="H15" s="11">
        <v>375</v>
      </c>
      <c r="I15" s="12">
        <v>250</v>
      </c>
      <c r="J15" s="10">
        <f t="shared" ref="J15" si="4">G15+H15+I15</f>
        <v>15625</v>
      </c>
    </row>
    <row r="16" spans="1:12" s="4" customFormat="1" ht="30.75" customHeight="1" x14ac:dyDescent="0.2">
      <c r="A16" s="6">
        <v>8</v>
      </c>
      <c r="B16" s="7" t="s">
        <v>38</v>
      </c>
      <c r="C16" s="13" t="s">
        <v>5</v>
      </c>
      <c r="D16" s="9" t="s">
        <v>7</v>
      </c>
      <c r="E16" s="7" t="s">
        <v>20</v>
      </c>
      <c r="F16" s="7" t="s">
        <v>19</v>
      </c>
      <c r="G16" s="12">
        <v>15000</v>
      </c>
      <c r="H16" s="11">
        <v>375</v>
      </c>
      <c r="I16" s="12">
        <v>250</v>
      </c>
      <c r="J16" s="10">
        <f t="shared" si="3"/>
        <v>15625</v>
      </c>
    </row>
    <row r="17" spans="1:10" s="4" customFormat="1" ht="30.75" customHeight="1" x14ac:dyDescent="0.2">
      <c r="A17" s="6">
        <v>9</v>
      </c>
      <c r="B17" s="7" t="s">
        <v>41</v>
      </c>
      <c r="C17" s="13" t="s">
        <v>5</v>
      </c>
      <c r="D17" s="9" t="s">
        <v>7</v>
      </c>
      <c r="E17" s="7" t="s">
        <v>40</v>
      </c>
      <c r="F17" s="7" t="s">
        <v>19</v>
      </c>
      <c r="G17" s="12">
        <f>483.870967741935*28</f>
        <v>13548.387096774193</v>
      </c>
      <c r="H17" s="11">
        <f>12.0967741935484*28</f>
        <v>338.70967741935488</v>
      </c>
      <c r="I17" s="12">
        <f>8.06451612903226*28</f>
        <v>225.80645161290323</v>
      </c>
      <c r="J17" s="10">
        <f>G17+H17+I17</f>
        <v>14112.903225806451</v>
      </c>
    </row>
    <row r="18" spans="1:10" s="4" customFormat="1" ht="30.75" customHeight="1" x14ac:dyDescent="0.2">
      <c r="A18" s="6">
        <v>10</v>
      </c>
      <c r="B18" s="7" t="s">
        <v>36</v>
      </c>
      <c r="C18" s="13" t="s">
        <v>5</v>
      </c>
      <c r="D18" s="9" t="s">
        <v>7</v>
      </c>
      <c r="E18" s="7" t="s">
        <v>34</v>
      </c>
      <c r="F18" s="7" t="s">
        <v>18</v>
      </c>
      <c r="G18" s="12">
        <v>15000</v>
      </c>
      <c r="H18" s="11">
        <v>375</v>
      </c>
      <c r="I18" s="12">
        <v>250</v>
      </c>
      <c r="J18" s="10">
        <f>G18+H18+I18</f>
        <v>15625</v>
      </c>
    </row>
    <row r="19" spans="1:10" s="4" customFormat="1" ht="30.75" customHeight="1" x14ac:dyDescent="0.2">
      <c r="A19" s="6">
        <v>11</v>
      </c>
      <c r="B19" s="7" t="s">
        <v>44</v>
      </c>
      <c r="C19" s="13" t="s">
        <v>5</v>
      </c>
      <c r="D19" s="9" t="s">
        <v>7</v>
      </c>
      <c r="E19" s="7" t="s">
        <v>37</v>
      </c>
      <c r="F19" s="7" t="s">
        <v>18</v>
      </c>
      <c r="G19" s="12">
        <v>15000</v>
      </c>
      <c r="H19" s="11">
        <v>375</v>
      </c>
      <c r="I19" s="12">
        <v>250</v>
      </c>
      <c r="J19" s="10">
        <f>G19+H19+I19</f>
        <v>15625</v>
      </c>
    </row>
    <row r="20" spans="1:10" s="4" customFormat="1" x14ac:dyDescent="0.2">
      <c r="A20" s="23" t="s">
        <v>42</v>
      </c>
      <c r="B20" s="19"/>
      <c r="C20" s="20"/>
      <c r="D20" s="21"/>
      <c r="E20" s="19"/>
      <c r="F20" s="19"/>
      <c r="G20" s="17"/>
      <c r="H20" s="22"/>
      <c r="I20" s="17"/>
      <c r="J20" s="18"/>
    </row>
    <row r="21" spans="1:10" ht="110.2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45.75" customHeight="1" x14ac:dyDescent="0.25">
      <c r="A22" s="15"/>
      <c r="J22" s="2"/>
    </row>
    <row r="23" spans="1:10" x14ac:dyDescent="0.25">
      <c r="J23" s="2"/>
    </row>
    <row r="24" spans="1:10" ht="25.5" customHeight="1" x14ac:dyDescent="0.25">
      <c r="J24" s="2"/>
    </row>
  </sheetData>
  <mergeCells count="14">
    <mergeCell ref="A21:J21"/>
    <mergeCell ref="A3:J3"/>
    <mergeCell ref="A4:J4"/>
    <mergeCell ref="A5:J5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80" orientation="landscape" horizontalDpi="4294967293" r:id="rId1"/>
  <ignoredErrors>
    <ignoredError sqref="C9:C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2026-05-13T20:15:57Z</dcterms:modified>
</cp:coreProperties>
</file>