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FDA2863-B659-4EFB-AD01-9F91D784C4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ón 022" sheetId="2" r:id="rId1"/>
  </sheets>
  <definedNames>
    <definedName name="_xlnm.Print_Area" localSheetId="0">'Renglón 022'!$A$1:$J$20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J17" i="2"/>
  <c r="J15" i="2"/>
  <c r="J11" i="2"/>
  <c r="J10" i="2"/>
  <c r="J12" i="2" l="1"/>
  <c r="J16" i="2"/>
  <c r="J13" i="2" l="1"/>
  <c r="J9" i="2" l="1"/>
  <c r="J14" i="2" l="1"/>
</calcChain>
</file>

<file path=xl/sharedStrings.xml><?xml version="1.0" encoding="utf-8"?>
<sst xmlns="http://schemas.openxmlformats.org/spreadsheetml/2006/main" count="59" uniqueCount="41">
  <si>
    <t>NO.</t>
  </si>
  <si>
    <t>RENGLÓN</t>
  </si>
  <si>
    <t>BONO PROFESIONAL</t>
  </si>
  <si>
    <t>TOTAL</t>
  </si>
  <si>
    <t>Unidad de Acceso a la Información Pública</t>
  </si>
  <si>
    <t>022</t>
  </si>
  <si>
    <t xml:space="preserve"> Renglón 022  "Personal por Contrato" </t>
  </si>
  <si>
    <t>Director Ejecutivo II</t>
  </si>
  <si>
    <t>Subdirector Ejecutivo II</t>
  </si>
  <si>
    <t>NOMBRE COMPLETO</t>
  </si>
  <si>
    <t>SALARIO BASE</t>
  </si>
  <si>
    <t>BONO
66-2000</t>
  </si>
  <si>
    <t xml:space="preserve">Elka Milena Gálvez García </t>
  </si>
  <si>
    <t>PUESTO NOMINAL</t>
  </si>
  <si>
    <t>PUESTO FUNCIONAL</t>
  </si>
  <si>
    <t>DIRECCIÓN</t>
  </si>
  <si>
    <t>Director de Auditoría Interna</t>
  </si>
  <si>
    <t>Dirección de Auditoría Interna</t>
  </si>
  <si>
    <t>Subdirector de Recursos Humanos</t>
  </si>
  <si>
    <t>Dirección Administrativa y Financiera</t>
  </si>
  <si>
    <t>Dirección Académica</t>
  </si>
  <si>
    <t>Subdirector de Cooperación</t>
  </si>
  <si>
    <t>Dirección de Asesoría Jurídica</t>
  </si>
  <si>
    <t>Iván Ricardo León Archila</t>
  </si>
  <si>
    <t>Ada Josefa García López de Rodríguez</t>
  </si>
  <si>
    <t>Director de Asuntos Jurídicos</t>
  </si>
  <si>
    <t>Director de Informática</t>
  </si>
  <si>
    <t>Dirección de Informática</t>
  </si>
  <si>
    <t>Haroldo Herlindo Turcios García</t>
  </si>
  <si>
    <t>Director Administrativo y Financiero</t>
  </si>
  <si>
    <t>Subdirector de Control Académico</t>
  </si>
  <si>
    <t>Alva Sucena Rivera Guevara</t>
  </si>
  <si>
    <t>Director Ejecutivo III</t>
  </si>
  <si>
    <t>Director Académico</t>
  </si>
  <si>
    <t>Cindy Rocío Domínguez Tello</t>
  </si>
  <si>
    <t>Subdirector Administrativo</t>
  </si>
  <si>
    <t>William Hovid Mejía Domingo*</t>
  </si>
  <si>
    <t>Heidy Adaly Barahona Avila*</t>
  </si>
  <si>
    <t>Nómina  Mensual Marzo 2026</t>
  </si>
  <si>
    <t>*Reingreso a partir del 02 de marzo 2026</t>
  </si>
  <si>
    <t>Williams Alejandro Alvarez de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</si>
</sst>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Book Antiqua"/>
      <family val="1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44" fontId="4" fillId="0" borderId="0" xfId="1" applyFont="1"/>
    <xf numFmtId="164" fontId="0" fillId="0" borderId="0" xfId="0" applyNumberForma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3</xdr:col>
      <xdr:colOff>428625</xdr:colOff>
      <xdr:row>5</xdr:row>
      <xdr:rowOff>30614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64ABC9-BB55-F874-880E-0609F3C9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300"/>
          <a:ext cx="3333750" cy="964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295275</xdr:rowOff>
    </xdr:from>
    <xdr:to>
      <xdr:col>9</xdr:col>
      <xdr:colOff>979918</xdr:colOff>
      <xdr:row>19</xdr:row>
      <xdr:rowOff>514351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66D129-F01A-4B00-9E35-24B035BE5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566" b="6604"/>
        <a:stretch/>
      </xdr:blipFill>
      <xdr:spPr>
        <a:xfrm>
          <a:off x="0" y="6162675"/>
          <a:ext cx="12028918" cy="219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tabSelected="1" view="pageBreakPreview" zoomScaleNormal="100" zoomScaleSheetLayoutView="100" workbookViewId="0">
      <selection activeCell="A7" sqref="A7:A8"/>
    </sheetView>
  </sheetViews>
  <sheetFormatPr baseColWidth="10" defaultColWidth="9.140625" defaultRowHeight="15" x14ac:dyDescent="0.25"/>
  <cols>
    <col min="1" max="1" width="5.140625" customWidth="1"/>
    <col min="2" max="2" width="30.28515625" customWidth="1"/>
    <col min="3" max="3" width="10" customWidth="1"/>
    <col min="4" max="4" width="21.5703125" customWidth="1"/>
    <col min="5" max="5" width="26.5703125" customWidth="1"/>
    <col min="6" max="6" width="29" customWidth="1"/>
    <col min="7" max="7" width="13.7109375" customWidth="1"/>
    <col min="8" max="9" width="14.7109375" customWidth="1"/>
    <col min="10" max="10" width="14.85546875" customWidth="1"/>
    <col min="11" max="12" width="10.140625" customWidth="1"/>
  </cols>
  <sheetData>
    <row r="1" spans="1:12" s="1" customFormat="1" ht="16.5" x14ac:dyDescent="0.3">
      <c r="A1" s="5"/>
      <c r="B1" s="5"/>
      <c r="C1" s="5"/>
      <c r="D1" s="5"/>
      <c r="E1" s="5"/>
      <c r="F1" s="5"/>
      <c r="G1" s="5"/>
      <c r="H1" s="5"/>
      <c r="I1" s="5"/>
      <c r="J1" s="5"/>
    </row>
    <row r="2" spans="1:12" s="1" customFormat="1" ht="16.5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2" s="1" customFormat="1" ht="16.5" x14ac:dyDescent="0.3">
      <c r="A3" s="25" t="s">
        <v>4</v>
      </c>
      <c r="B3" s="25"/>
      <c r="C3" s="25"/>
      <c r="D3" s="25"/>
      <c r="E3" s="25"/>
      <c r="F3" s="25"/>
      <c r="G3" s="25"/>
      <c r="H3" s="25"/>
      <c r="I3" s="25"/>
      <c r="J3" s="25"/>
    </row>
    <row r="4" spans="1:12" s="1" customFormat="1" ht="16.5" x14ac:dyDescent="0.3">
      <c r="A4" s="26" t="s">
        <v>38</v>
      </c>
      <c r="B4" s="26"/>
      <c r="C4" s="26"/>
      <c r="D4" s="26"/>
      <c r="E4" s="26"/>
      <c r="F4" s="26"/>
      <c r="G4" s="26"/>
      <c r="H4" s="26"/>
      <c r="I4" s="26"/>
      <c r="J4" s="26"/>
    </row>
    <row r="5" spans="1:12" s="1" customFormat="1" ht="16.5" x14ac:dyDescent="0.3">
      <c r="A5" s="25" t="s">
        <v>6</v>
      </c>
      <c r="B5" s="25"/>
      <c r="C5" s="25"/>
      <c r="D5" s="25"/>
      <c r="E5" s="25"/>
      <c r="F5" s="25"/>
      <c r="G5" s="25"/>
      <c r="H5" s="25"/>
      <c r="I5" s="25"/>
      <c r="J5" s="25"/>
    </row>
    <row r="6" spans="1:12" s="1" customFormat="1" ht="16.5" customHeight="1" x14ac:dyDescent="0.3">
      <c r="A6"/>
      <c r="B6"/>
      <c r="C6"/>
      <c r="D6"/>
      <c r="E6"/>
      <c r="F6"/>
      <c r="G6"/>
      <c r="H6"/>
      <c r="I6"/>
      <c r="J6"/>
    </row>
    <row r="7" spans="1:12" s="1" customFormat="1" ht="39.75" customHeight="1" x14ac:dyDescent="0.3">
      <c r="A7" s="27" t="s">
        <v>0</v>
      </c>
      <c r="B7" s="27" t="s">
        <v>9</v>
      </c>
      <c r="C7" s="27" t="s">
        <v>1</v>
      </c>
      <c r="D7" s="27" t="s">
        <v>13</v>
      </c>
      <c r="E7" s="27" t="s">
        <v>14</v>
      </c>
      <c r="F7" s="27" t="s">
        <v>15</v>
      </c>
      <c r="G7" s="27" t="s">
        <v>10</v>
      </c>
      <c r="H7" s="27" t="s">
        <v>2</v>
      </c>
      <c r="I7" s="27" t="s">
        <v>11</v>
      </c>
      <c r="J7" s="27" t="s">
        <v>3</v>
      </c>
    </row>
    <row r="8" spans="1:12" s="1" customFormat="1" ht="16.5" x14ac:dyDescent="0.3">
      <c r="A8" s="28"/>
      <c r="B8" s="28"/>
      <c r="C8" s="28"/>
      <c r="D8" s="28"/>
      <c r="E8" s="28"/>
      <c r="F8" s="28"/>
      <c r="G8" s="28"/>
      <c r="H8" s="28"/>
      <c r="I8" s="28"/>
      <c r="J8" s="28"/>
    </row>
    <row r="9" spans="1:12" s="3" customFormat="1" ht="30.75" customHeight="1" x14ac:dyDescent="0.25">
      <c r="A9" s="6">
        <v>1</v>
      </c>
      <c r="B9" s="7" t="s">
        <v>12</v>
      </c>
      <c r="C9" s="8" t="s">
        <v>5</v>
      </c>
      <c r="D9" s="9" t="s">
        <v>7</v>
      </c>
      <c r="E9" s="7" t="s">
        <v>16</v>
      </c>
      <c r="F9" s="7" t="s">
        <v>17</v>
      </c>
      <c r="G9" s="10">
        <v>18000</v>
      </c>
      <c r="H9" s="10">
        <v>375</v>
      </c>
      <c r="I9" s="10">
        <v>250</v>
      </c>
      <c r="J9" s="10">
        <f t="shared" ref="J9" si="0">G9+H9+I9</f>
        <v>18625</v>
      </c>
    </row>
    <row r="10" spans="1:12" s="3" customFormat="1" ht="30.75" customHeight="1" x14ac:dyDescent="0.25">
      <c r="A10" s="6">
        <v>2</v>
      </c>
      <c r="B10" s="7" t="s">
        <v>23</v>
      </c>
      <c r="C10" s="8" t="s">
        <v>5</v>
      </c>
      <c r="D10" s="9" t="s">
        <v>7</v>
      </c>
      <c r="E10" s="7" t="s">
        <v>25</v>
      </c>
      <c r="F10" s="7" t="s">
        <v>22</v>
      </c>
      <c r="G10" s="10">
        <v>18000</v>
      </c>
      <c r="H10" s="10">
        <v>375</v>
      </c>
      <c r="I10" s="10">
        <v>250</v>
      </c>
      <c r="J10" s="10">
        <f t="shared" ref="J10" si="1">G10+H10+I10</f>
        <v>18625</v>
      </c>
    </row>
    <row r="11" spans="1:12" s="3" customFormat="1" ht="30.75" customHeight="1" x14ac:dyDescent="0.25">
      <c r="A11" s="6">
        <v>3</v>
      </c>
      <c r="B11" s="7" t="s">
        <v>28</v>
      </c>
      <c r="C11" s="8" t="s">
        <v>5</v>
      </c>
      <c r="D11" s="9" t="s">
        <v>7</v>
      </c>
      <c r="E11" s="7" t="s">
        <v>26</v>
      </c>
      <c r="F11" s="7" t="s">
        <v>27</v>
      </c>
      <c r="G11" s="10">
        <v>18000</v>
      </c>
      <c r="H11" s="10">
        <v>375</v>
      </c>
      <c r="I11" s="10">
        <v>250</v>
      </c>
      <c r="J11" s="10">
        <f t="shared" ref="J11" si="2">G11+H11+I11</f>
        <v>18625</v>
      </c>
      <c r="L11" s="16"/>
    </row>
    <row r="12" spans="1:12" s="3" customFormat="1" ht="30.75" customHeight="1" x14ac:dyDescent="0.25">
      <c r="A12" s="6">
        <v>4</v>
      </c>
      <c r="B12" s="7" t="s">
        <v>36</v>
      </c>
      <c r="C12" s="8" t="s">
        <v>5</v>
      </c>
      <c r="D12" s="9" t="s">
        <v>7</v>
      </c>
      <c r="E12" s="7" t="s">
        <v>29</v>
      </c>
      <c r="F12" s="7" t="s">
        <v>19</v>
      </c>
      <c r="G12" s="11">
        <f>580.645161290323*30</f>
        <v>17419.354838709689</v>
      </c>
      <c r="H12" s="10">
        <f>12.0967741935484*30</f>
        <v>362.90322580645199</v>
      </c>
      <c r="I12" s="10">
        <f>8.06451612903226*30</f>
        <v>241.9354838709678</v>
      </c>
      <c r="J12" s="10">
        <f>G12+H12+I12</f>
        <v>18024.193548387106</v>
      </c>
    </row>
    <row r="13" spans="1:12" s="4" customFormat="1" ht="30.75" customHeight="1" x14ac:dyDescent="0.2">
      <c r="A13" s="6">
        <v>5</v>
      </c>
      <c r="B13" s="7" t="s">
        <v>34</v>
      </c>
      <c r="C13" s="13" t="s">
        <v>5</v>
      </c>
      <c r="D13" s="9" t="s">
        <v>32</v>
      </c>
      <c r="E13" s="7" t="s">
        <v>33</v>
      </c>
      <c r="F13" s="7" t="s">
        <v>20</v>
      </c>
      <c r="G13" s="12">
        <v>20000</v>
      </c>
      <c r="H13" s="11">
        <v>375</v>
      </c>
      <c r="I13" s="12">
        <v>250</v>
      </c>
      <c r="J13" s="10">
        <f t="shared" ref="J13:J16" si="3">G13+H13+I13</f>
        <v>20625</v>
      </c>
    </row>
    <row r="14" spans="1:12" s="4" customFormat="1" ht="30.75" customHeight="1" x14ac:dyDescent="0.2">
      <c r="A14" s="6">
        <v>6</v>
      </c>
      <c r="B14" s="14" t="s">
        <v>24</v>
      </c>
      <c r="C14" s="13" t="s">
        <v>5</v>
      </c>
      <c r="D14" s="9" t="s">
        <v>8</v>
      </c>
      <c r="E14" s="7" t="s">
        <v>18</v>
      </c>
      <c r="F14" s="7" t="s">
        <v>19</v>
      </c>
      <c r="G14" s="12">
        <v>15000</v>
      </c>
      <c r="H14" s="11">
        <v>375</v>
      </c>
      <c r="I14" s="12">
        <v>250</v>
      </c>
      <c r="J14" s="10">
        <f>G14+H14+I14</f>
        <v>15625</v>
      </c>
    </row>
    <row r="15" spans="1:12" s="4" customFormat="1" ht="30.75" customHeight="1" x14ac:dyDescent="0.2">
      <c r="A15" s="6">
        <v>7</v>
      </c>
      <c r="B15" s="7" t="s">
        <v>31</v>
      </c>
      <c r="C15" s="13" t="s">
        <v>5</v>
      </c>
      <c r="D15" s="9" t="s">
        <v>8</v>
      </c>
      <c r="E15" s="7" t="s">
        <v>30</v>
      </c>
      <c r="F15" s="7" t="s">
        <v>20</v>
      </c>
      <c r="G15" s="12">
        <v>15000</v>
      </c>
      <c r="H15" s="11">
        <v>375</v>
      </c>
      <c r="I15" s="12">
        <v>250</v>
      </c>
      <c r="J15" s="10">
        <f t="shared" ref="J15" si="4">G15+H15+I15</f>
        <v>15625</v>
      </c>
    </row>
    <row r="16" spans="1:12" s="4" customFormat="1" ht="30.75" customHeight="1" x14ac:dyDescent="0.2">
      <c r="A16" s="6">
        <v>8</v>
      </c>
      <c r="B16" s="7" t="s">
        <v>40</v>
      </c>
      <c r="C16" s="13" t="s">
        <v>5</v>
      </c>
      <c r="D16" s="9" t="s">
        <v>8</v>
      </c>
      <c r="E16" s="7" t="s">
        <v>21</v>
      </c>
      <c r="F16" s="7" t="s">
        <v>20</v>
      </c>
      <c r="G16" s="12">
        <v>15000</v>
      </c>
      <c r="H16" s="11">
        <v>375</v>
      </c>
      <c r="I16" s="12">
        <v>250</v>
      </c>
      <c r="J16" s="10">
        <f t="shared" si="3"/>
        <v>15625</v>
      </c>
    </row>
    <row r="17" spans="1:10" s="4" customFormat="1" ht="30.75" customHeight="1" x14ac:dyDescent="0.2">
      <c r="A17" s="6">
        <v>9</v>
      </c>
      <c r="B17" s="7" t="s">
        <v>37</v>
      </c>
      <c r="C17" s="13" t="s">
        <v>5</v>
      </c>
      <c r="D17" s="9" t="s">
        <v>8</v>
      </c>
      <c r="E17" s="7" t="s">
        <v>35</v>
      </c>
      <c r="F17" s="7" t="s">
        <v>19</v>
      </c>
      <c r="G17" s="12">
        <v>14516.129032258064</v>
      </c>
      <c r="H17" s="11">
        <v>362.90322580645164</v>
      </c>
      <c r="I17" s="12">
        <v>241.93548387096774</v>
      </c>
      <c r="J17" s="10">
        <f>G17+H17+I17</f>
        <v>15120.967741935483</v>
      </c>
    </row>
    <row r="18" spans="1:10" s="4" customFormat="1" x14ac:dyDescent="0.2">
      <c r="A18" s="23" t="s">
        <v>39</v>
      </c>
      <c r="B18" s="19"/>
      <c r="C18" s="20"/>
      <c r="D18" s="21"/>
      <c r="E18" s="19"/>
      <c r="F18" s="19"/>
      <c r="G18" s="17"/>
      <c r="H18" s="22"/>
      <c r="I18" s="17"/>
      <c r="J18" s="18"/>
    </row>
    <row r="19" spans="1:10" ht="110.2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45.75" customHeight="1" x14ac:dyDescent="0.25">
      <c r="A20" s="15"/>
      <c r="J20" s="2"/>
    </row>
    <row r="21" spans="1:10" x14ac:dyDescent="0.25">
      <c r="J21" s="2"/>
    </row>
    <row r="22" spans="1:10" ht="25.5" customHeight="1" x14ac:dyDescent="0.25">
      <c r="J22" s="2"/>
    </row>
  </sheetData>
  <mergeCells count="14">
    <mergeCell ref="A19:J19"/>
    <mergeCell ref="A3:J3"/>
    <mergeCell ref="A4:J4"/>
    <mergeCell ref="A5:J5"/>
    <mergeCell ref="B7:B8"/>
    <mergeCell ref="A7:A8"/>
    <mergeCell ref="C7:C8"/>
    <mergeCell ref="F7:F8"/>
    <mergeCell ref="G7:G8"/>
    <mergeCell ref="H7:H8"/>
    <mergeCell ref="I7:I8"/>
    <mergeCell ref="J7:J8"/>
    <mergeCell ref="D7:D8"/>
    <mergeCell ref="E7:E8"/>
  </mergeCells>
  <printOptions horizontalCentered="1"/>
  <pageMargins left="0.23622047244094491" right="0.23622047244094491" top="0.55118110236220474" bottom="0.55118110236220474" header="0.31496062992125984" footer="0.31496062992125984"/>
  <pageSetup paperSize="14" scale="80" orientation="landscape" horizontalDpi="4294967293" r:id="rId1"/>
  <ignoredErrors>
    <ignoredError sqref="C15:C17 C9:C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Renglón 022</vt:lpstr>
      <vt:lpstr>'Renglón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2026-05-13T17:28:56Z</dcterms:modified>
</cp:coreProperties>
</file>