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18D81027-ED95-48FF-820D-E94E6D0F77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ón 022" sheetId="2" r:id="rId1"/>
  </sheets>
  <definedNames>
    <definedName name="_xlnm.Print_Area" localSheetId="0">'Renglón 022'!$A$1:$M$22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2" l="1"/>
  <c r="J13" i="2"/>
  <c r="P20" i="2" l="1"/>
  <c r="J11" i="2"/>
  <c r="J19" i="2"/>
  <c r="J17" i="2" l="1"/>
  <c r="J10" i="2"/>
  <c r="J12" i="2" l="1"/>
  <c r="J9" i="2"/>
  <c r="J16" i="2" l="1"/>
  <c r="J15" i="2"/>
  <c r="J14" i="2" l="1"/>
</calcChain>
</file>

<file path=xl/sharedStrings.xml><?xml version="1.0" encoding="utf-8"?>
<sst xmlns="http://schemas.openxmlformats.org/spreadsheetml/2006/main" count="71" uniqueCount="46">
  <si>
    <t>NO.</t>
  </si>
  <si>
    <t>RENGLÓN</t>
  </si>
  <si>
    <t>BONO PROFESIONAL</t>
  </si>
  <si>
    <t>TOTAL</t>
  </si>
  <si>
    <t>Unidad de Acceso a la Información Pública</t>
  </si>
  <si>
    <t>022</t>
  </si>
  <si>
    <t xml:space="preserve"> Renglón 022  "Personal por Contrato" </t>
  </si>
  <si>
    <t>Director Ejecutivo II</t>
  </si>
  <si>
    <t>Subdirector Ejecutivo II</t>
  </si>
  <si>
    <t>NOMBRE COMPLETO</t>
  </si>
  <si>
    <t>SALARIO BASE</t>
  </si>
  <si>
    <t>BONO
66-2000</t>
  </si>
  <si>
    <t xml:space="preserve">Elka Milena Gálvez García </t>
  </si>
  <si>
    <t>Julio Alexander Obregón Noriega</t>
  </si>
  <si>
    <t>PUESTO NOMINAL</t>
  </si>
  <si>
    <t>PUESTO FUNCIONAL</t>
  </si>
  <si>
    <t>DIRECCIÓN</t>
  </si>
  <si>
    <t>Director de Auditoría Interna</t>
  </si>
  <si>
    <t>Dirección de Auditoría Interna</t>
  </si>
  <si>
    <t>Subdirector de Recursos Humanos</t>
  </si>
  <si>
    <t>Subdirector de Desarrollo Académico</t>
  </si>
  <si>
    <t>Subdirector Administrativo</t>
  </si>
  <si>
    <t>Benito González Jiménez</t>
  </si>
  <si>
    <t>Director de Informática</t>
  </si>
  <si>
    <t>Dirección de Informática</t>
  </si>
  <si>
    <t>Ada Josefa García López</t>
  </si>
  <si>
    <t>Nathan Estuardo Santay Campos</t>
  </si>
  <si>
    <t>Subdirector de Control Académico</t>
  </si>
  <si>
    <t>Director Administrativo y Financiero</t>
  </si>
  <si>
    <t>Carlos Humberto Aguilar Zamora</t>
  </si>
  <si>
    <t>Dirección Administrativa y Financiera</t>
  </si>
  <si>
    <t>Director Ejecutivo III</t>
  </si>
  <si>
    <t>Director Académico</t>
  </si>
  <si>
    <t>Dirección Académica</t>
  </si>
  <si>
    <t>Joaquín Marroquín Solares</t>
  </si>
  <si>
    <t>Claudia Victoria García García</t>
  </si>
  <si>
    <t>Subdirector Evaluación Docente</t>
  </si>
  <si>
    <t xml:space="preserve"> </t>
  </si>
  <si>
    <t>BONO 14</t>
  </si>
  <si>
    <t>Cindy Rocío Domínguez Tello</t>
  </si>
  <si>
    <t>Subdirector Financiero</t>
  </si>
  <si>
    <t>William Hovid Mejía Domingo</t>
  </si>
  <si>
    <t>Nómina  Mensual agosto 2024</t>
  </si>
  <si>
    <t>Williams Alejandro Álvarez de León</t>
  </si>
  <si>
    <t>Subdirector de Cooperación</t>
  </si>
  <si>
    <t>Dirección de Cooperación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</si>
</sst>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Book Antiqua"/>
      <family val="1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17" fontId="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114300</xdr:rowOff>
    </xdr:from>
    <xdr:to>
      <xdr:col>3</xdr:col>
      <xdr:colOff>428625</xdr:colOff>
      <xdr:row>5</xdr:row>
      <xdr:rowOff>30614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464ABC9-BB55-F874-880E-0609F3C90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14300"/>
          <a:ext cx="3333750" cy="964064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19</xdr:row>
      <xdr:rowOff>1390650</xdr:rowOff>
    </xdr:from>
    <xdr:to>
      <xdr:col>12</xdr:col>
      <xdr:colOff>246493</xdr:colOff>
      <xdr:row>21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66D129-F01A-4B00-9E35-24B035BE5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566" b="6604"/>
        <a:stretch/>
      </xdr:blipFill>
      <xdr:spPr>
        <a:xfrm>
          <a:off x="247650" y="7267575"/>
          <a:ext cx="12933793" cy="219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showGridLines="0" tabSelected="1" view="pageBreakPreview" zoomScaleNormal="100" zoomScaleSheetLayoutView="100" workbookViewId="0">
      <selection activeCell="E14" sqref="E14"/>
    </sheetView>
  </sheetViews>
  <sheetFormatPr baseColWidth="10" defaultColWidth="9.140625" defaultRowHeight="15" x14ac:dyDescent="0.25"/>
  <cols>
    <col min="1" max="1" width="5.140625" customWidth="1"/>
    <col min="2" max="2" width="30.28515625" customWidth="1"/>
    <col min="3" max="3" width="10" customWidth="1"/>
    <col min="4" max="4" width="21.5703125" customWidth="1"/>
    <col min="5" max="5" width="26.5703125" customWidth="1"/>
    <col min="6" max="6" width="29" customWidth="1"/>
    <col min="7" max="7" width="13.7109375" customWidth="1"/>
    <col min="8" max="10" width="14.7109375" customWidth="1"/>
    <col min="11" max="11" width="13.42578125" hidden="1" customWidth="1"/>
    <col min="12" max="12" width="13.85546875" hidden="1" customWidth="1"/>
    <col min="13" max="14" width="10.140625" customWidth="1"/>
  </cols>
  <sheetData>
    <row r="1" spans="1:12" s="1" customFormat="1" ht="16.5" x14ac:dyDescent="0.3">
      <c r="A1" s="5"/>
      <c r="B1" s="5"/>
      <c r="C1" s="5"/>
      <c r="D1" s="5"/>
      <c r="E1" s="5"/>
      <c r="F1" s="5"/>
      <c r="G1" s="5"/>
      <c r="H1" s="5"/>
      <c r="I1" s="5"/>
      <c r="J1" s="5"/>
    </row>
    <row r="2" spans="1:12" s="1" customFormat="1" ht="16.5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2" s="1" customFormat="1" ht="16.5" x14ac:dyDescent="0.3">
      <c r="A3" s="21" t="s">
        <v>4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2" s="1" customFormat="1" ht="16.5" x14ac:dyDescent="0.3">
      <c r="A4" s="22" t="s">
        <v>42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2" s="1" customFormat="1" ht="16.5" x14ac:dyDescent="0.3">
      <c r="A5" s="21" t="s">
        <v>6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2" s="1" customFormat="1" ht="16.5" customHeight="1" x14ac:dyDescent="0.3">
      <c r="A6"/>
      <c r="B6"/>
      <c r="C6"/>
      <c r="D6"/>
      <c r="E6"/>
      <c r="F6"/>
      <c r="G6"/>
      <c r="H6"/>
      <c r="I6"/>
      <c r="J6"/>
    </row>
    <row r="7" spans="1:12" s="1" customFormat="1" ht="39.75" customHeight="1" x14ac:dyDescent="0.3">
      <c r="A7" s="18" t="s">
        <v>0</v>
      </c>
      <c r="B7" s="18" t="s">
        <v>9</v>
      </c>
      <c r="C7" s="18" t="s">
        <v>1</v>
      </c>
      <c r="D7" s="18" t="s">
        <v>14</v>
      </c>
      <c r="E7" s="18" t="s">
        <v>15</v>
      </c>
      <c r="F7" s="18" t="s">
        <v>16</v>
      </c>
      <c r="G7" s="18" t="s">
        <v>10</v>
      </c>
      <c r="H7" s="18" t="s">
        <v>2</v>
      </c>
      <c r="I7" s="18" t="s">
        <v>11</v>
      </c>
      <c r="J7" s="18" t="s">
        <v>3</v>
      </c>
      <c r="K7" s="18" t="s">
        <v>3</v>
      </c>
      <c r="L7" s="18" t="s">
        <v>38</v>
      </c>
    </row>
    <row r="8" spans="1:12" s="1" customFormat="1" ht="16.5" x14ac:dyDescent="0.3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s="3" customFormat="1" ht="30.75" customHeight="1" x14ac:dyDescent="0.25">
      <c r="A9" s="6">
        <v>1</v>
      </c>
      <c r="B9" s="7" t="s">
        <v>12</v>
      </c>
      <c r="C9" s="8" t="s">
        <v>5</v>
      </c>
      <c r="D9" s="9" t="s">
        <v>7</v>
      </c>
      <c r="E9" s="7" t="s">
        <v>17</v>
      </c>
      <c r="F9" s="7" t="s">
        <v>18</v>
      </c>
      <c r="G9" s="10">
        <v>18000</v>
      </c>
      <c r="H9" s="10">
        <v>375</v>
      </c>
      <c r="I9" s="10">
        <v>250</v>
      </c>
      <c r="J9" s="10">
        <f t="shared" ref="J9:J16" si="0">G9+H9+I9</f>
        <v>18625</v>
      </c>
      <c r="K9" s="10">
        <v>9187.5</v>
      </c>
      <c r="L9" s="10">
        <v>18375</v>
      </c>
    </row>
    <row r="10" spans="1:12" s="3" customFormat="1" ht="30.75" customHeight="1" x14ac:dyDescent="0.25">
      <c r="A10" s="6">
        <v>2</v>
      </c>
      <c r="B10" s="7" t="s">
        <v>22</v>
      </c>
      <c r="C10" s="8" t="s">
        <v>5</v>
      </c>
      <c r="D10" s="9" t="s">
        <v>7</v>
      </c>
      <c r="E10" s="7" t="s">
        <v>23</v>
      </c>
      <c r="F10" s="7" t="s">
        <v>24</v>
      </c>
      <c r="G10" s="10">
        <v>18000</v>
      </c>
      <c r="H10" s="10">
        <v>375</v>
      </c>
      <c r="I10" s="10">
        <v>250</v>
      </c>
      <c r="J10" s="10">
        <f t="shared" ref="J10" si="1">G10+H10+I10</f>
        <v>18625</v>
      </c>
      <c r="K10" s="10">
        <v>7702.4</v>
      </c>
      <c r="L10" s="10">
        <v>18375</v>
      </c>
    </row>
    <row r="11" spans="1:12" s="3" customFormat="1" ht="30.75" customHeight="1" x14ac:dyDescent="0.25">
      <c r="A11" s="6">
        <v>3</v>
      </c>
      <c r="B11" s="7" t="s">
        <v>29</v>
      </c>
      <c r="C11" s="8" t="s">
        <v>5</v>
      </c>
      <c r="D11" s="9" t="s">
        <v>7</v>
      </c>
      <c r="E11" s="7" t="s">
        <v>28</v>
      </c>
      <c r="F11" s="7" t="s">
        <v>30</v>
      </c>
      <c r="G11" s="10">
        <v>18000</v>
      </c>
      <c r="H11" s="10">
        <v>375</v>
      </c>
      <c r="I11" s="10">
        <v>250</v>
      </c>
      <c r="J11" s="10">
        <f t="shared" ref="J11" si="2">G11+H11+I11</f>
        <v>18625</v>
      </c>
      <c r="K11" s="10">
        <v>1887.84</v>
      </c>
      <c r="L11" s="10">
        <v>12941.53</v>
      </c>
    </row>
    <row r="12" spans="1:12" s="3" customFormat="1" ht="30.75" customHeight="1" x14ac:dyDescent="0.25">
      <c r="A12" s="6">
        <v>4</v>
      </c>
      <c r="B12" s="7" t="s">
        <v>35</v>
      </c>
      <c r="C12" s="8" t="s">
        <v>5</v>
      </c>
      <c r="D12" s="9" t="s">
        <v>31</v>
      </c>
      <c r="E12" s="7" t="s">
        <v>32</v>
      </c>
      <c r="F12" s="7" t="s">
        <v>33</v>
      </c>
      <c r="G12" s="11">
        <v>20000</v>
      </c>
      <c r="H12" s="10">
        <v>375</v>
      </c>
      <c r="I12" s="10">
        <v>250</v>
      </c>
      <c r="J12" s="10">
        <f t="shared" si="0"/>
        <v>20625</v>
      </c>
      <c r="K12" s="12">
        <v>7687.5</v>
      </c>
      <c r="L12" s="10">
        <v>3341.06</v>
      </c>
    </row>
    <row r="13" spans="1:12" s="3" customFormat="1" ht="30.75" customHeight="1" x14ac:dyDescent="0.25">
      <c r="A13" s="6">
        <v>5</v>
      </c>
      <c r="B13" s="7" t="s">
        <v>41</v>
      </c>
      <c r="C13" s="8" t="s">
        <v>5</v>
      </c>
      <c r="D13" s="9" t="s">
        <v>8</v>
      </c>
      <c r="E13" s="7" t="s">
        <v>40</v>
      </c>
      <c r="F13" s="7" t="s">
        <v>30</v>
      </c>
      <c r="G13" s="11">
        <v>15000</v>
      </c>
      <c r="H13" s="10">
        <v>375</v>
      </c>
      <c r="I13" s="10">
        <v>250</v>
      </c>
      <c r="J13" s="10">
        <f t="shared" si="0"/>
        <v>15625</v>
      </c>
      <c r="K13" s="12"/>
      <c r="L13" s="10">
        <v>0</v>
      </c>
    </row>
    <row r="14" spans="1:12" s="4" customFormat="1" ht="30.75" customHeight="1" x14ac:dyDescent="0.2">
      <c r="A14" s="6">
        <v>6</v>
      </c>
      <c r="B14" s="17" t="s">
        <v>25</v>
      </c>
      <c r="C14" s="13" t="s">
        <v>5</v>
      </c>
      <c r="D14" s="9" t="s">
        <v>8</v>
      </c>
      <c r="E14" s="7" t="s">
        <v>19</v>
      </c>
      <c r="F14" s="7" t="s">
        <v>30</v>
      </c>
      <c r="G14" s="12">
        <v>15000</v>
      </c>
      <c r="H14" s="11">
        <v>375</v>
      </c>
      <c r="I14" s="12">
        <v>250</v>
      </c>
      <c r="J14" s="10">
        <f t="shared" si="0"/>
        <v>15625</v>
      </c>
      <c r="K14" s="12">
        <v>7687.5</v>
      </c>
      <c r="L14" s="10">
        <v>15375</v>
      </c>
    </row>
    <row r="15" spans="1:12" s="4" customFormat="1" ht="30.75" customHeight="1" x14ac:dyDescent="0.2">
      <c r="A15" s="6">
        <v>7</v>
      </c>
      <c r="B15" s="7" t="s">
        <v>34</v>
      </c>
      <c r="C15" s="13" t="s">
        <v>5</v>
      </c>
      <c r="D15" s="9" t="s">
        <v>8</v>
      </c>
      <c r="E15" s="7" t="s">
        <v>20</v>
      </c>
      <c r="F15" s="7" t="s">
        <v>33</v>
      </c>
      <c r="G15" s="12">
        <v>15000</v>
      </c>
      <c r="H15" s="11">
        <v>375</v>
      </c>
      <c r="I15" s="12">
        <v>250</v>
      </c>
      <c r="J15" s="10">
        <f t="shared" si="0"/>
        <v>15625</v>
      </c>
      <c r="K15" s="12">
        <v>7687.5</v>
      </c>
      <c r="L15" s="10">
        <v>2521.17</v>
      </c>
    </row>
    <row r="16" spans="1:12" s="4" customFormat="1" ht="30.75" customHeight="1" x14ac:dyDescent="0.2">
      <c r="A16" s="6">
        <v>8</v>
      </c>
      <c r="B16" s="7" t="s">
        <v>13</v>
      </c>
      <c r="C16" s="13" t="s">
        <v>5</v>
      </c>
      <c r="D16" s="9" t="s">
        <v>8</v>
      </c>
      <c r="E16" s="7" t="s">
        <v>21</v>
      </c>
      <c r="F16" s="7" t="s">
        <v>30</v>
      </c>
      <c r="G16" s="12">
        <v>15000</v>
      </c>
      <c r="H16" s="11">
        <v>375</v>
      </c>
      <c r="I16" s="12">
        <v>250</v>
      </c>
      <c r="J16" s="10">
        <f t="shared" si="0"/>
        <v>15625</v>
      </c>
      <c r="K16" s="12">
        <v>7687.5</v>
      </c>
      <c r="L16" s="10">
        <v>15375</v>
      </c>
    </row>
    <row r="17" spans="1:16" s="4" customFormat="1" ht="30.75" customHeight="1" x14ac:dyDescent="0.2">
      <c r="A17" s="6">
        <v>9</v>
      </c>
      <c r="B17" s="7" t="s">
        <v>39</v>
      </c>
      <c r="C17" s="13" t="s">
        <v>5</v>
      </c>
      <c r="D17" s="9" t="s">
        <v>8</v>
      </c>
      <c r="E17" s="7" t="s">
        <v>36</v>
      </c>
      <c r="F17" s="7" t="s">
        <v>33</v>
      </c>
      <c r="G17" s="12">
        <v>15000</v>
      </c>
      <c r="H17" s="11">
        <v>375</v>
      </c>
      <c r="I17" s="12">
        <v>250</v>
      </c>
      <c r="J17" s="10">
        <f t="shared" ref="J17:J18" si="3">G17+H17+I17</f>
        <v>15625</v>
      </c>
      <c r="K17" s="12"/>
      <c r="L17" s="10">
        <v>1942.54</v>
      </c>
    </row>
    <row r="18" spans="1:16" s="4" customFormat="1" ht="30.75" customHeight="1" x14ac:dyDescent="0.2">
      <c r="A18" s="6">
        <v>10</v>
      </c>
      <c r="B18" s="7" t="s">
        <v>43</v>
      </c>
      <c r="C18" s="13" t="s">
        <v>5</v>
      </c>
      <c r="D18" s="9" t="s">
        <v>8</v>
      </c>
      <c r="E18" s="7" t="s">
        <v>44</v>
      </c>
      <c r="F18" s="7" t="s">
        <v>45</v>
      </c>
      <c r="G18" s="12">
        <v>15000</v>
      </c>
      <c r="H18" s="11">
        <v>375</v>
      </c>
      <c r="I18" s="12">
        <v>250</v>
      </c>
      <c r="J18" s="10">
        <f t="shared" si="3"/>
        <v>15625</v>
      </c>
      <c r="K18" s="12"/>
      <c r="L18" s="10"/>
    </row>
    <row r="19" spans="1:16" s="4" customFormat="1" ht="30.75" customHeight="1" x14ac:dyDescent="0.2">
      <c r="A19" s="6">
        <v>11</v>
      </c>
      <c r="B19" s="14" t="s">
        <v>26</v>
      </c>
      <c r="C19" s="13" t="s">
        <v>5</v>
      </c>
      <c r="D19" s="9" t="s">
        <v>8</v>
      </c>
      <c r="E19" s="15" t="s">
        <v>27</v>
      </c>
      <c r="F19" s="7" t="s">
        <v>33</v>
      </c>
      <c r="G19" s="12">
        <v>15000</v>
      </c>
      <c r="H19" s="11">
        <v>375</v>
      </c>
      <c r="I19" s="12">
        <v>250</v>
      </c>
      <c r="J19" s="10">
        <f t="shared" ref="J19" si="4">G19+H19+I19</f>
        <v>15625</v>
      </c>
      <c r="K19" s="12">
        <v>3812.16</v>
      </c>
      <c r="L19" s="10">
        <v>15251.01</v>
      </c>
    </row>
    <row r="20" spans="1:16" ht="110.25" customHeight="1" x14ac:dyDescent="0.25">
      <c r="B20" s="20"/>
      <c r="C20" s="20"/>
      <c r="D20" s="20"/>
      <c r="E20" s="16" t="s">
        <v>37</v>
      </c>
      <c r="J20" s="2"/>
      <c r="P20">
        <f>+M20+N20+O20</f>
        <v>0</v>
      </c>
    </row>
    <row r="21" spans="1:16" x14ac:dyDescent="0.25">
      <c r="J21" s="2"/>
    </row>
    <row r="22" spans="1:16" x14ac:dyDescent="0.25">
      <c r="J22" s="2"/>
    </row>
    <row r="23" spans="1:16" x14ac:dyDescent="0.25">
      <c r="J23" s="2"/>
    </row>
  </sheetData>
  <mergeCells count="16">
    <mergeCell ref="L7:L8"/>
    <mergeCell ref="B20:D20"/>
    <mergeCell ref="A3:K3"/>
    <mergeCell ref="A4:K4"/>
    <mergeCell ref="A5:K5"/>
    <mergeCell ref="K7:K8"/>
    <mergeCell ref="B7:B8"/>
    <mergeCell ref="A7:A8"/>
    <mergeCell ref="C7:C8"/>
    <mergeCell ref="F7:F8"/>
    <mergeCell ref="G7:G8"/>
    <mergeCell ref="H7:H8"/>
    <mergeCell ref="I7:I8"/>
    <mergeCell ref="J7:J8"/>
    <mergeCell ref="D7:D8"/>
    <mergeCell ref="E7:E8"/>
  </mergeCells>
  <printOptions horizontalCentered="1"/>
  <pageMargins left="0.23622047244094491" right="0.23622047244094491" top="0.74803149606299213" bottom="0.74803149606299213" header="0.31496062992125984" footer="0.31496062992125984"/>
  <pageSetup paperSize="130" scale="80" orientation="landscape" r:id="rId1"/>
  <ignoredErrors>
    <ignoredError sqref="C19 C14:C16 C9:C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Renglón 022</vt:lpstr>
      <vt:lpstr>'Renglón 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2024-09-03T15:00:06Z</dcterms:modified>
</cp:coreProperties>
</file>