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9. Septiembre 2024\"/>
    </mc:Choice>
  </mc:AlternateContent>
  <xr:revisionPtr revIDLastSave="0" documentId="13_ncr:1_{44564F32-3727-4929-B6BE-65E74A678B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G14" i="1" l="1"/>
  <c r="G13" i="1"/>
  <c r="G12" i="1"/>
  <c r="G11" i="1"/>
  <c r="G10" i="1"/>
  <c r="G9" i="1"/>
  <c r="G8" i="1"/>
  <c r="G7" i="1"/>
  <c r="G6" i="1"/>
  <c r="G5" i="1"/>
  <c r="G4" i="1"/>
  <c r="G3" i="1"/>
  <c r="G18" i="1"/>
  <c r="G19" i="1"/>
  <c r="G20" i="1"/>
</calcChain>
</file>

<file path=xl/sharedStrings.xml><?xml version="1.0" encoding="utf-8"?>
<sst xmlns="http://schemas.openxmlformats.org/spreadsheetml/2006/main" count="137" uniqueCount="73">
  <si>
    <t>TELECOMUNICACIONES DE GUATEMALA, SOCIEDAD ANONIMA</t>
  </si>
  <si>
    <t>COMPAÑIA DEL AGUA DEL MARISCAL, SOCIEDAD ANONIMA</t>
  </si>
  <si>
    <t>EMPRESA ELECTRICA DE GUATEMALA SOCIEDAD ANONIMA</t>
  </si>
  <si>
    <t>FECHA DE COMPRA</t>
  </si>
  <si>
    <t>NIT</t>
  </si>
  <si>
    <t>PROVEEDOR</t>
  </si>
  <si>
    <t>DESCRIPCIÓN DE COMPRA</t>
  </si>
  <si>
    <t>CANTIDAD</t>
  </si>
  <si>
    <t>PRECIO UNITARIO</t>
  </si>
  <si>
    <t>PRECIO TOTAL</t>
  </si>
  <si>
    <t>NÚMERO DE FACTURA</t>
  </si>
  <si>
    <t>SOLICITADO POR</t>
  </si>
  <si>
    <t>DIRECCIÓN</t>
  </si>
  <si>
    <t>Admnistrativa y Financiera</t>
  </si>
  <si>
    <t>GUAJARDO CARRASCO PABLO ANTONIO</t>
  </si>
  <si>
    <t>DISTRIBUIDORA JALAPEÑA, SOCIEDAD ANONIMA</t>
  </si>
  <si>
    <t>Ing. Carlos Santiago Archila Sapón</t>
  </si>
  <si>
    <t xml:space="preserve">General </t>
  </si>
  <si>
    <t>EMPRESA MUNICIPAL DE AGUA DE LA CIUDAD DE GUATEMALA</t>
  </si>
  <si>
    <t>Agua: Clase: Purificada; Garrafón.</t>
  </si>
  <si>
    <t>Ing, Carlos Santiago Archila Sapón</t>
  </si>
  <si>
    <r>
      <t xml:space="preserve">ARTÍCULO 10, NUMERAL 22 - LEY DE ACCESO A LA INFORMACIÓN PÚBLICA -       
</t>
    </r>
    <r>
      <rPr>
        <sz val="7.5"/>
        <color theme="1"/>
        <rFont val="Arial"/>
        <family val="2"/>
      </rPr>
      <t>Listado de Compras Directas</t>
    </r>
    <r>
      <rPr>
        <b/>
        <sz val="7.5"/>
        <color theme="1"/>
        <rFont val="Arial"/>
        <family val="2"/>
      </rPr>
      <t xml:space="preserve">
DIRECCIÓN ADMINISTRATIVA Y FINANCIERA
SUBDIRECCIÓN ADMINISTRATIVA
Información del 01 al 30 de septiembre de 2024</t>
    </r>
  </si>
  <si>
    <t>0B3BF08D - 3935585127</t>
  </si>
  <si>
    <t>IMAGINOVA, SOCIEDAD ANONIMA</t>
  </si>
  <si>
    <t>919DA7EC - 3986835017</t>
  </si>
  <si>
    <t>85498AE2 - 2074692547</t>
  </si>
  <si>
    <t>4F08B927 - 2009025004</t>
  </si>
  <si>
    <t>6BAC647D - 974342056</t>
  </si>
  <si>
    <t>MARMOL ALFREDO ORLANDO</t>
  </si>
  <si>
    <t>0AA201FA - 3922018627</t>
  </si>
  <si>
    <t>B1471847 - 2677097549</t>
  </si>
  <si>
    <t>4BE8D35F - 261114465</t>
  </si>
  <si>
    <t>3C0B468A - 775047844</t>
  </si>
  <si>
    <t>FF978DE5 - 2512341549</t>
  </si>
  <si>
    <t>FD534B4D - 71519772</t>
  </si>
  <si>
    <t>DE LEÓN RUDY ADELSON</t>
  </si>
  <si>
    <t>AF0D1537 - 284576329</t>
  </si>
  <si>
    <t>Sello. Ancho: 50 Milímetro;  Largo: 30 Milímetro;  Líneas: 4 ;  Material: Plástico;  Tipo: Automático; Unidad.</t>
  </si>
  <si>
    <t>Sello. Ancho: 40 Milímetro;  Largo: 60 Milímetro;  Líneas: 5 ;  Material: Plástico;  Tipo: Automático; Unidad.</t>
  </si>
  <si>
    <t>PROYECTOS MAYA SOCIEDAD ANONIMA</t>
  </si>
  <si>
    <t>8993F462 - 4095952300</t>
  </si>
  <si>
    <t>Lona para toldo; Ancho: 5 Metro; Largo: 6 Metro; Material: Vinil; Unidad.</t>
  </si>
  <si>
    <t>NUEVOS ALMACENES, SOCIEDAD ANONIMA</t>
  </si>
  <si>
    <t>A91A363F - 1262108706</t>
  </si>
  <si>
    <t>67947F6D - 450445539</t>
  </si>
  <si>
    <t>Lavamanos; Agujeros de grifo: 1; Material: Cerámica; Tipo: De pedestal; Unidad</t>
  </si>
  <si>
    <t>NOVEX, SOCIEDAD ANONIMA</t>
  </si>
  <si>
    <t>BC3518A8 - 461851603</t>
  </si>
  <si>
    <t>VAIL,GALICIA,,MYNOR,LEONARDO</t>
  </si>
  <si>
    <t>Servicio de fumigación para control de plaga de chinches en el área de dormitorio de los agentes de seguridad asignados al INEES.</t>
  </si>
  <si>
    <t>93355913 - 4241441684</t>
  </si>
  <si>
    <t>ENAUTO, SOCIEDAD ANÓNIMA</t>
  </si>
  <si>
    <t>86EA4AFF - 3143911033</t>
  </si>
  <si>
    <t>AGENCIA Y FABRICA HONDA SOCIEDAD ANONIMA</t>
  </si>
  <si>
    <t>8C67E2A1 - 3732033002</t>
  </si>
  <si>
    <t>Pastel; Sabor: Dulce; Tipo: Strudell; Unidad.</t>
  </si>
  <si>
    <t>Servicio de telefonía fija mediante el número 2496-2900, correspondiente al período del 02 de agosto al 01 de septiembre de 2024.</t>
  </si>
  <si>
    <t>Servicio de energía eléctrica, según correlativo 1567063 y contador R61068, correspondiente al período del 08 de agosto al 06 de septiembre de 2024.</t>
  </si>
  <si>
    <t>Servicio de extracción de basura, correspondiente al mes de julio de 2024.</t>
  </si>
  <si>
    <t>Servicio de extracción de basura, correspondiente al mes de agosto de 2024.</t>
  </si>
  <si>
    <t>Servicio de señal de televisión por cable, correspondiente al mes de agosto de 2024.</t>
  </si>
  <si>
    <t>Servicio de telefonía móvil , correspondiente al período del 02 de agosto al 01 de septiembre de 2024.</t>
  </si>
  <si>
    <t>Servicio de alcantarillado según No. de Medidor 13607040, correspondiente al mes de agosto de 2024.</t>
  </si>
  <si>
    <t>Hule para sello. Ancho: 18 Milímetro; Largo: 45 Milímetro; Líneas: 4; Unidad.</t>
  </si>
  <si>
    <t>Lona para toldo; Ancho: 4 Metro; Largo: 5 Metro; Material: Vinil; Unidad.</t>
  </si>
  <si>
    <t>Llave para lavamanos; Diámetro: 1/2 pulgada; Material: Zinc; Unidad.</t>
  </si>
  <si>
    <t>Dispensador de papel de manos; Material: Plástico; Tipo: Manual; Tipo de toalla: Rollo; Unidad.</t>
  </si>
  <si>
    <t>Servicio de reparación de alternador para el vehículo tipo camioneta,Marca Toyota, línea Land Cruiser Prado, Modelo 2013, Placa P-222FKW.</t>
  </si>
  <si>
    <t>Candado; Material: Hierro; Tamaño: 38 Milímetro; Unidad.</t>
  </si>
  <si>
    <t>Servicio de agua potable , según cuenta 8-1241, correspondiente al período del 06 de agosto al 04 de septiembre de 2024.</t>
  </si>
  <si>
    <t>Lic. Roberto Tun Jefe de Gestión</t>
  </si>
  <si>
    <t xml:space="preserve">Glendy Cristina Robledo Roblero </t>
  </si>
  <si>
    <t>Compra del repuesto CDI para el sistema de arranque de la moto, marca Honda, líneas CBF 150 UNICORN, modelo 2012, placa M-224CQS.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</si>
</sst>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6.5"/>
      <color theme="1"/>
      <name val="Calibri"/>
      <family val="2"/>
      <scheme val="minor"/>
    </font>
    <font>
      <b/>
      <sz val="6.5"/>
      <name val="Calibri"/>
      <family val="2"/>
      <scheme val="minor"/>
    </font>
    <font>
      <sz val="6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/>
    </xf>
    <xf numFmtId="0" fontId="0" fillId="0" borderId="0" xfId="0" applyFill="1"/>
    <xf numFmtId="14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vertical="center"/>
    </xf>
    <xf numFmtId="44" fontId="5" fillId="0" borderId="5" xfId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Layout" topLeftCell="A22" zoomScale="130" zoomScaleNormal="100" zoomScalePageLayoutView="130" workbookViewId="0">
      <selection activeCell="D19" sqref="D19"/>
    </sheetView>
  </sheetViews>
  <sheetFormatPr baseColWidth="10" defaultRowHeight="15" x14ac:dyDescent="0.25"/>
  <cols>
    <col min="1" max="1" width="9" customWidth="1"/>
    <col min="2" max="2" width="8.5703125" customWidth="1"/>
    <col min="3" max="3" width="17.28515625" customWidth="1"/>
    <col min="4" max="4" width="23.7109375" style="7" customWidth="1"/>
    <col min="5" max="5" width="10" customWidth="1"/>
    <col min="6" max="6" width="10.140625" customWidth="1"/>
    <col min="7" max="7" width="9" customWidth="1"/>
    <col min="8" max="8" width="9.5703125" style="7" customWidth="1"/>
    <col min="9" max="9" width="10.42578125" customWidth="1"/>
    <col min="10" max="10" width="11.28515625" customWidth="1"/>
    <col min="11" max="11" width="11.7109375" customWidth="1"/>
    <col min="12" max="12" width="9.140625" customWidth="1"/>
    <col min="13" max="13" width="3.5703125" customWidth="1"/>
  </cols>
  <sheetData>
    <row r="1" spans="1:11" ht="60" customHeight="1" x14ac:dyDescent="0.25">
      <c r="A1" s="15" t="s">
        <v>21</v>
      </c>
      <c r="B1" s="15"/>
      <c r="C1" s="15"/>
      <c r="D1" s="15"/>
      <c r="E1" s="15"/>
      <c r="F1" s="15"/>
      <c r="G1" s="15"/>
      <c r="H1" s="16"/>
      <c r="I1" s="16"/>
      <c r="J1" s="16"/>
      <c r="K1" s="1"/>
    </row>
    <row r="2" spans="1:11" ht="36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5" t="s">
        <v>9</v>
      </c>
      <c r="H2" s="3" t="s">
        <v>10</v>
      </c>
      <c r="I2" s="3" t="s">
        <v>11</v>
      </c>
      <c r="J2" s="3" t="s">
        <v>12</v>
      </c>
    </row>
    <row r="3" spans="1:11" s="21" customFormat="1" ht="27" x14ac:dyDescent="0.25">
      <c r="A3" s="17">
        <v>45538</v>
      </c>
      <c r="B3" s="18">
        <v>3306224</v>
      </c>
      <c r="C3" s="19" t="s">
        <v>15</v>
      </c>
      <c r="D3" s="19" t="s">
        <v>19</v>
      </c>
      <c r="E3" s="18">
        <v>25</v>
      </c>
      <c r="F3" s="20">
        <v>15</v>
      </c>
      <c r="G3" s="4">
        <f t="shared" ref="G3:G12" si="0">+E3*F3</f>
        <v>375</v>
      </c>
      <c r="H3" s="19" t="s">
        <v>22</v>
      </c>
      <c r="I3" s="19" t="s">
        <v>16</v>
      </c>
      <c r="J3" s="19" t="s">
        <v>13</v>
      </c>
    </row>
    <row r="4" spans="1:11" s="21" customFormat="1" ht="18" customHeight="1" x14ac:dyDescent="0.25">
      <c r="A4" s="17">
        <v>45538</v>
      </c>
      <c r="B4" s="18">
        <v>69723125</v>
      </c>
      <c r="C4" s="19" t="s">
        <v>23</v>
      </c>
      <c r="D4" s="19" t="s">
        <v>55</v>
      </c>
      <c r="E4" s="18">
        <v>12</v>
      </c>
      <c r="F4" s="20">
        <v>6</v>
      </c>
      <c r="G4" s="4">
        <f t="shared" si="0"/>
        <v>72</v>
      </c>
      <c r="H4" s="19" t="s">
        <v>24</v>
      </c>
      <c r="I4" s="19" t="s">
        <v>71</v>
      </c>
      <c r="J4" s="19" t="s">
        <v>17</v>
      </c>
    </row>
    <row r="5" spans="1:11" s="21" customFormat="1" ht="28.5" customHeight="1" x14ac:dyDescent="0.25">
      <c r="A5" s="17">
        <v>45539</v>
      </c>
      <c r="B5" s="18">
        <v>4189795</v>
      </c>
      <c r="C5" s="19" t="s">
        <v>1</v>
      </c>
      <c r="D5" s="19" t="s">
        <v>69</v>
      </c>
      <c r="E5" s="18">
        <v>1</v>
      </c>
      <c r="F5" s="20">
        <v>262</v>
      </c>
      <c r="G5" s="4">
        <f t="shared" si="0"/>
        <v>262</v>
      </c>
      <c r="H5" s="19" t="s">
        <v>25</v>
      </c>
      <c r="I5" s="19" t="s">
        <v>16</v>
      </c>
      <c r="J5" s="19" t="s">
        <v>13</v>
      </c>
    </row>
    <row r="6" spans="1:11" s="21" customFormat="1" ht="30" customHeight="1" x14ac:dyDescent="0.25">
      <c r="A6" s="17">
        <v>45540</v>
      </c>
      <c r="B6" s="18">
        <v>9929290</v>
      </c>
      <c r="C6" s="19" t="s">
        <v>0</v>
      </c>
      <c r="D6" s="19" t="s">
        <v>56</v>
      </c>
      <c r="E6" s="18">
        <v>1</v>
      </c>
      <c r="F6" s="20">
        <v>1760</v>
      </c>
      <c r="G6" s="4">
        <f t="shared" si="0"/>
        <v>1760</v>
      </c>
      <c r="H6" s="19" t="s">
        <v>26</v>
      </c>
      <c r="I6" s="19" t="s">
        <v>16</v>
      </c>
      <c r="J6" s="19" t="s">
        <v>13</v>
      </c>
    </row>
    <row r="7" spans="1:11" s="21" customFormat="1" ht="39" customHeight="1" x14ac:dyDescent="0.25">
      <c r="A7" s="17">
        <v>45541</v>
      </c>
      <c r="B7" s="18">
        <v>326445</v>
      </c>
      <c r="C7" s="19" t="s">
        <v>2</v>
      </c>
      <c r="D7" s="19" t="s">
        <v>57</v>
      </c>
      <c r="E7" s="18">
        <v>1</v>
      </c>
      <c r="F7" s="20">
        <v>4268.66</v>
      </c>
      <c r="G7" s="4">
        <f t="shared" si="0"/>
        <v>4268.66</v>
      </c>
      <c r="H7" s="19" t="s">
        <v>27</v>
      </c>
      <c r="I7" s="19" t="s">
        <v>16</v>
      </c>
      <c r="J7" s="19" t="s">
        <v>13</v>
      </c>
    </row>
    <row r="8" spans="1:11" s="21" customFormat="1" ht="21.75" customHeight="1" x14ac:dyDescent="0.25">
      <c r="A8" s="17">
        <v>45544</v>
      </c>
      <c r="B8" s="18">
        <v>18112420</v>
      </c>
      <c r="C8" s="19" t="s">
        <v>28</v>
      </c>
      <c r="D8" s="19" t="s">
        <v>58</v>
      </c>
      <c r="E8" s="18">
        <v>1</v>
      </c>
      <c r="F8" s="20">
        <v>60</v>
      </c>
      <c r="G8" s="4">
        <f t="shared" si="0"/>
        <v>60</v>
      </c>
      <c r="H8" s="19" t="s">
        <v>29</v>
      </c>
      <c r="I8" s="19" t="s">
        <v>16</v>
      </c>
      <c r="J8" s="19" t="s">
        <v>13</v>
      </c>
    </row>
    <row r="9" spans="1:11" s="21" customFormat="1" ht="23.25" customHeight="1" x14ac:dyDescent="0.25">
      <c r="A9" s="17">
        <v>45544</v>
      </c>
      <c r="B9" s="18">
        <v>18112420</v>
      </c>
      <c r="C9" s="19" t="s">
        <v>28</v>
      </c>
      <c r="D9" s="19" t="s">
        <v>59</v>
      </c>
      <c r="E9" s="18">
        <v>1</v>
      </c>
      <c r="F9" s="20">
        <v>60</v>
      </c>
      <c r="G9" s="4">
        <f t="shared" si="0"/>
        <v>60</v>
      </c>
      <c r="H9" s="19" t="s">
        <v>30</v>
      </c>
      <c r="I9" s="19" t="s">
        <v>16</v>
      </c>
      <c r="J9" s="19" t="s">
        <v>13</v>
      </c>
    </row>
    <row r="10" spans="1:11" s="21" customFormat="1" ht="21.75" customHeight="1" x14ac:dyDescent="0.25">
      <c r="A10" s="17">
        <v>45545</v>
      </c>
      <c r="B10" s="18">
        <v>2329557</v>
      </c>
      <c r="C10" s="19" t="s">
        <v>14</v>
      </c>
      <c r="D10" s="19" t="s">
        <v>60</v>
      </c>
      <c r="E10" s="18">
        <v>1</v>
      </c>
      <c r="F10" s="20">
        <v>185</v>
      </c>
      <c r="G10" s="4">
        <f t="shared" si="0"/>
        <v>185</v>
      </c>
      <c r="H10" s="19" t="s">
        <v>31</v>
      </c>
      <c r="I10" s="19" t="s">
        <v>16</v>
      </c>
      <c r="J10" s="19" t="s">
        <v>13</v>
      </c>
    </row>
    <row r="11" spans="1:11" s="21" customFormat="1" ht="27" x14ac:dyDescent="0.25">
      <c r="A11" s="17">
        <v>45548</v>
      </c>
      <c r="B11" s="18">
        <v>9929290</v>
      </c>
      <c r="C11" s="19" t="s">
        <v>0</v>
      </c>
      <c r="D11" s="19" t="s">
        <v>61</v>
      </c>
      <c r="E11" s="18">
        <v>1</v>
      </c>
      <c r="F11" s="20">
        <v>895</v>
      </c>
      <c r="G11" s="4">
        <f t="shared" si="0"/>
        <v>895</v>
      </c>
      <c r="H11" s="19" t="s">
        <v>32</v>
      </c>
      <c r="I11" s="19" t="s">
        <v>16</v>
      </c>
      <c r="J11" s="19" t="s">
        <v>13</v>
      </c>
    </row>
    <row r="12" spans="1:11" s="21" customFormat="1" ht="22.5" customHeight="1" x14ac:dyDescent="0.25">
      <c r="A12" s="17">
        <v>45552</v>
      </c>
      <c r="B12" s="18">
        <v>3306224</v>
      </c>
      <c r="C12" s="19" t="s">
        <v>15</v>
      </c>
      <c r="D12" s="19" t="s">
        <v>19</v>
      </c>
      <c r="E12" s="18">
        <v>25</v>
      </c>
      <c r="F12" s="20">
        <v>15</v>
      </c>
      <c r="G12" s="4">
        <f t="shared" si="0"/>
        <v>375</v>
      </c>
      <c r="H12" s="19" t="s">
        <v>33</v>
      </c>
      <c r="I12" s="19" t="s">
        <v>16</v>
      </c>
      <c r="J12" s="19" t="s">
        <v>13</v>
      </c>
    </row>
    <row r="13" spans="1:11" s="21" customFormat="1" ht="29.25" customHeight="1" x14ac:dyDescent="0.25">
      <c r="A13" s="22">
        <v>45554</v>
      </c>
      <c r="B13" s="23">
        <v>3306518</v>
      </c>
      <c r="C13" s="24" t="s">
        <v>18</v>
      </c>
      <c r="D13" s="24" t="s">
        <v>62</v>
      </c>
      <c r="E13" s="23">
        <v>1</v>
      </c>
      <c r="F13" s="25">
        <v>84.22</v>
      </c>
      <c r="G13" s="26">
        <f t="shared" ref="G13:G14" si="1">+E13*F13</f>
        <v>84.22</v>
      </c>
      <c r="H13" s="24" t="s">
        <v>34</v>
      </c>
      <c r="I13" s="24" t="s">
        <v>16</v>
      </c>
      <c r="J13" s="24" t="s">
        <v>13</v>
      </c>
    </row>
    <row r="14" spans="1:11" s="21" customFormat="1" ht="27" x14ac:dyDescent="0.25">
      <c r="A14" s="17">
        <v>45554</v>
      </c>
      <c r="B14" s="18">
        <v>27051145</v>
      </c>
      <c r="C14" s="19" t="s">
        <v>35</v>
      </c>
      <c r="D14" s="19" t="s">
        <v>63</v>
      </c>
      <c r="E14" s="18">
        <v>3</v>
      </c>
      <c r="F14" s="20">
        <v>35</v>
      </c>
      <c r="G14" s="4">
        <f t="shared" si="1"/>
        <v>105</v>
      </c>
      <c r="H14" s="19" t="s">
        <v>36</v>
      </c>
      <c r="I14" s="19" t="s">
        <v>70</v>
      </c>
      <c r="J14" s="19" t="s">
        <v>13</v>
      </c>
    </row>
    <row r="15" spans="1:11" x14ac:dyDescent="0.25">
      <c r="A15" s="8"/>
      <c r="B15" s="9"/>
      <c r="C15" s="10"/>
      <c r="D15" s="10"/>
      <c r="E15" s="9"/>
      <c r="F15" s="11"/>
      <c r="G15" s="6"/>
      <c r="H15" s="10"/>
      <c r="I15" s="10"/>
      <c r="J15" s="10"/>
    </row>
    <row r="16" spans="1:11" ht="60" customHeight="1" x14ac:dyDescent="0.25">
      <c r="A16" s="15" t="s">
        <v>21</v>
      </c>
      <c r="B16" s="15"/>
      <c r="C16" s="15"/>
      <c r="D16" s="15"/>
      <c r="E16" s="15"/>
      <c r="F16" s="15"/>
      <c r="G16" s="15"/>
      <c r="H16" s="16"/>
      <c r="I16" s="16"/>
      <c r="J16" s="16"/>
      <c r="K16" s="1"/>
    </row>
    <row r="17" spans="1:10" ht="36" customHeight="1" x14ac:dyDescent="0.25">
      <c r="A17" s="13" t="s">
        <v>3</v>
      </c>
      <c r="B17" s="13" t="s">
        <v>4</v>
      </c>
      <c r="C17" s="13" t="s">
        <v>5</v>
      </c>
      <c r="D17" s="13" t="s">
        <v>6</v>
      </c>
      <c r="E17" s="13" t="s">
        <v>7</v>
      </c>
      <c r="F17" s="13" t="s">
        <v>8</v>
      </c>
      <c r="G17" s="14" t="s">
        <v>9</v>
      </c>
      <c r="H17" s="3" t="s">
        <v>10</v>
      </c>
      <c r="I17" s="3" t="s">
        <v>11</v>
      </c>
      <c r="J17" s="3" t="s">
        <v>12</v>
      </c>
    </row>
    <row r="18" spans="1:10" s="21" customFormat="1" ht="27" x14ac:dyDescent="0.25">
      <c r="A18" s="17">
        <v>45554</v>
      </c>
      <c r="B18" s="18">
        <v>27051145</v>
      </c>
      <c r="C18" s="19" t="s">
        <v>35</v>
      </c>
      <c r="D18" s="19" t="s">
        <v>37</v>
      </c>
      <c r="E18" s="18">
        <v>1</v>
      </c>
      <c r="F18" s="20">
        <v>100</v>
      </c>
      <c r="G18" s="4">
        <f t="shared" ref="G18:G20" si="2">+E18*F18</f>
        <v>100</v>
      </c>
      <c r="H18" s="19" t="s">
        <v>36</v>
      </c>
      <c r="I18" s="19" t="s">
        <v>70</v>
      </c>
      <c r="J18" s="19" t="s">
        <v>13</v>
      </c>
    </row>
    <row r="19" spans="1:10" s="21" customFormat="1" ht="27" x14ac:dyDescent="0.25">
      <c r="A19" s="17">
        <v>45554</v>
      </c>
      <c r="B19" s="18">
        <v>27051145</v>
      </c>
      <c r="C19" s="19" t="s">
        <v>35</v>
      </c>
      <c r="D19" s="19" t="s">
        <v>38</v>
      </c>
      <c r="E19" s="18">
        <v>1</v>
      </c>
      <c r="F19" s="20">
        <v>185</v>
      </c>
      <c r="G19" s="4">
        <f t="shared" si="2"/>
        <v>185</v>
      </c>
      <c r="H19" s="19" t="s">
        <v>36</v>
      </c>
      <c r="I19" s="19" t="s">
        <v>70</v>
      </c>
      <c r="J19" s="19" t="s">
        <v>13</v>
      </c>
    </row>
    <row r="20" spans="1:10" s="21" customFormat="1" ht="24" customHeight="1" x14ac:dyDescent="0.25">
      <c r="A20" s="17">
        <v>45554</v>
      </c>
      <c r="B20" s="18">
        <v>106072633</v>
      </c>
      <c r="C20" s="19" t="s">
        <v>39</v>
      </c>
      <c r="D20" s="19" t="s">
        <v>64</v>
      </c>
      <c r="E20" s="18">
        <v>1</v>
      </c>
      <c r="F20" s="20">
        <v>2386.94</v>
      </c>
      <c r="G20" s="4">
        <f t="shared" si="2"/>
        <v>2386.94</v>
      </c>
      <c r="H20" s="19" t="s">
        <v>40</v>
      </c>
      <c r="I20" s="19" t="s">
        <v>16</v>
      </c>
      <c r="J20" s="19" t="s">
        <v>13</v>
      </c>
    </row>
    <row r="21" spans="1:10" s="21" customFormat="1" ht="24" customHeight="1" x14ac:dyDescent="0.25">
      <c r="A21" s="17">
        <v>45554</v>
      </c>
      <c r="B21" s="18">
        <v>106072633</v>
      </c>
      <c r="C21" s="19" t="s">
        <v>39</v>
      </c>
      <c r="D21" s="19" t="s">
        <v>41</v>
      </c>
      <c r="E21" s="18">
        <v>1</v>
      </c>
      <c r="F21" s="20">
        <v>2742.67</v>
      </c>
      <c r="G21" s="4">
        <v>2742.67</v>
      </c>
      <c r="H21" s="19" t="s">
        <v>40</v>
      </c>
      <c r="I21" s="19" t="s">
        <v>16</v>
      </c>
      <c r="J21" s="19" t="s">
        <v>13</v>
      </c>
    </row>
    <row r="22" spans="1:10" s="21" customFormat="1" ht="21.75" customHeight="1" x14ac:dyDescent="0.25">
      <c r="A22" s="17">
        <v>45554</v>
      </c>
      <c r="B22" s="18">
        <v>32375913</v>
      </c>
      <c r="C22" s="19" t="s">
        <v>42</v>
      </c>
      <c r="D22" s="19" t="s">
        <v>68</v>
      </c>
      <c r="E22" s="18">
        <v>20</v>
      </c>
      <c r="F22" s="20">
        <v>22.790500000000002</v>
      </c>
      <c r="G22" s="4">
        <v>455.81000000000006</v>
      </c>
      <c r="H22" s="19" t="s">
        <v>43</v>
      </c>
      <c r="I22" s="19" t="s">
        <v>16</v>
      </c>
      <c r="J22" s="19" t="s">
        <v>13</v>
      </c>
    </row>
    <row r="23" spans="1:10" s="21" customFormat="1" ht="27" x14ac:dyDescent="0.25">
      <c r="A23" s="17">
        <v>45554</v>
      </c>
      <c r="B23" s="18">
        <v>32375913</v>
      </c>
      <c r="C23" s="19" t="s">
        <v>42</v>
      </c>
      <c r="D23" s="19" t="s">
        <v>65</v>
      </c>
      <c r="E23" s="18">
        <v>6</v>
      </c>
      <c r="F23" s="20">
        <v>237.49</v>
      </c>
      <c r="G23" s="4">
        <v>1424.94</v>
      </c>
      <c r="H23" s="19" t="s">
        <v>44</v>
      </c>
      <c r="I23" s="19" t="s">
        <v>16</v>
      </c>
      <c r="J23" s="19" t="s">
        <v>13</v>
      </c>
    </row>
    <row r="24" spans="1:10" s="21" customFormat="1" ht="29.25" customHeight="1" x14ac:dyDescent="0.25">
      <c r="A24" s="27">
        <v>45554</v>
      </c>
      <c r="B24" s="18">
        <v>32375913</v>
      </c>
      <c r="C24" s="19" t="s">
        <v>42</v>
      </c>
      <c r="D24" s="19" t="s">
        <v>45</v>
      </c>
      <c r="E24" s="18">
        <v>2</v>
      </c>
      <c r="F24" s="20">
        <v>436.99</v>
      </c>
      <c r="G24" s="4">
        <v>873.98</v>
      </c>
      <c r="H24" s="19" t="s">
        <v>44</v>
      </c>
      <c r="I24" s="19" t="s">
        <v>16</v>
      </c>
      <c r="J24" s="19" t="s">
        <v>13</v>
      </c>
    </row>
    <row r="25" spans="1:10" s="21" customFormat="1" ht="27" x14ac:dyDescent="0.25">
      <c r="A25" s="17">
        <v>45554</v>
      </c>
      <c r="B25" s="18">
        <v>25917579</v>
      </c>
      <c r="C25" s="19" t="s">
        <v>46</v>
      </c>
      <c r="D25" s="19" t="s">
        <v>66</v>
      </c>
      <c r="E25" s="18">
        <v>1</v>
      </c>
      <c r="F25" s="20">
        <v>486</v>
      </c>
      <c r="G25" s="4">
        <v>486</v>
      </c>
      <c r="H25" s="19" t="s">
        <v>47</v>
      </c>
      <c r="I25" s="19" t="s">
        <v>16</v>
      </c>
      <c r="J25" s="19" t="s">
        <v>13</v>
      </c>
    </row>
    <row r="26" spans="1:10" s="21" customFormat="1" ht="36" x14ac:dyDescent="0.25">
      <c r="A26" s="17">
        <v>45555</v>
      </c>
      <c r="B26" s="18">
        <v>65286871</v>
      </c>
      <c r="C26" s="19" t="s">
        <v>48</v>
      </c>
      <c r="D26" s="19" t="s">
        <v>49</v>
      </c>
      <c r="E26" s="18">
        <v>1</v>
      </c>
      <c r="F26" s="20">
        <v>450</v>
      </c>
      <c r="G26" s="4">
        <v>450</v>
      </c>
      <c r="H26" s="19" t="s">
        <v>50</v>
      </c>
      <c r="I26" s="19" t="s">
        <v>16</v>
      </c>
      <c r="J26" s="19" t="s">
        <v>13</v>
      </c>
    </row>
    <row r="27" spans="1:10" s="21" customFormat="1" ht="35.25" customHeight="1" x14ac:dyDescent="0.25">
      <c r="A27" s="17">
        <v>45562</v>
      </c>
      <c r="B27" s="18">
        <v>92851231</v>
      </c>
      <c r="C27" s="19" t="s">
        <v>51</v>
      </c>
      <c r="D27" s="19" t="s">
        <v>67</v>
      </c>
      <c r="E27" s="18">
        <v>1</v>
      </c>
      <c r="F27" s="20">
        <v>2400</v>
      </c>
      <c r="G27" s="4">
        <v>2400</v>
      </c>
      <c r="H27" s="19" t="s">
        <v>52</v>
      </c>
      <c r="I27" s="19" t="s">
        <v>20</v>
      </c>
      <c r="J27" s="19" t="s">
        <v>13</v>
      </c>
    </row>
    <row r="28" spans="1:10" s="21" customFormat="1" ht="42" customHeight="1" x14ac:dyDescent="0.25">
      <c r="A28" s="17">
        <v>45562</v>
      </c>
      <c r="B28" s="18">
        <v>963259</v>
      </c>
      <c r="C28" s="19" t="s">
        <v>53</v>
      </c>
      <c r="D28" s="19" t="s">
        <v>72</v>
      </c>
      <c r="E28" s="18">
        <v>1</v>
      </c>
      <c r="F28" s="20">
        <v>1187.4000000000001</v>
      </c>
      <c r="G28" s="4">
        <v>1187.4000000000001</v>
      </c>
      <c r="H28" s="19" t="s">
        <v>54</v>
      </c>
      <c r="I28" s="19" t="s">
        <v>20</v>
      </c>
      <c r="J28" s="19" t="s">
        <v>13</v>
      </c>
    </row>
    <row r="29" spans="1:10" ht="43.5" customHeight="1" x14ac:dyDescent="0.25">
      <c r="A29" s="8"/>
      <c r="B29" s="9"/>
      <c r="C29" s="10"/>
      <c r="D29" s="10"/>
      <c r="E29" s="9"/>
      <c r="F29" s="11"/>
      <c r="G29" s="6"/>
      <c r="H29" s="10"/>
      <c r="I29" s="10"/>
      <c r="J29" s="10"/>
    </row>
    <row r="30" spans="1:10" ht="34.5" customHeight="1" x14ac:dyDescent="0.25">
      <c r="A30" s="8"/>
      <c r="B30" s="9"/>
      <c r="C30" s="10"/>
      <c r="D30" s="10"/>
      <c r="E30" s="9"/>
      <c r="F30" s="12"/>
      <c r="G30" s="6"/>
      <c r="H30" s="10"/>
      <c r="I30" s="10"/>
      <c r="J30" s="10"/>
    </row>
    <row r="37" spans="6:6" x14ac:dyDescent="0.25">
      <c r="F37">
        <f>15630*0.2</f>
        <v>3126</v>
      </c>
    </row>
  </sheetData>
  <mergeCells count="2">
    <mergeCell ref="A1:J1"/>
    <mergeCell ref="A16:J16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2024-10-02T20:57:15Z</cp:lastPrinted>
  <dcterms:created xsi:type="dcterms:W3CDTF">2023-01-25T15:09:17Z</dcterms:created>
  <dcterms:modified xsi:type="dcterms:W3CDTF">2024-10-02T20:57:17Z</dcterms:modified>
</cp:coreProperties>
</file>