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10. Octubre 2024\"/>
    </mc:Choice>
  </mc:AlternateContent>
  <xr:revisionPtr revIDLastSave="0" documentId="13_ncr:1_{194731B0-E3FA-49E8-8A8C-5470420D38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2024" sheetId="1" r:id="rId1"/>
  </sheets>
  <definedNames>
    <definedName name="_xlnm._FilterDatabase" localSheetId="0" hidden="1">'Oct2024'!$J$1:$J$76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61" i="1"/>
  <c r="G11" i="1"/>
  <c r="G75" i="1" l="1"/>
  <c r="G74" i="1"/>
  <c r="G66" i="1"/>
  <c r="G67" i="1"/>
  <c r="G68" i="1"/>
  <c r="G69" i="1"/>
  <c r="G70" i="1"/>
  <c r="G71" i="1"/>
  <c r="G72" i="1"/>
  <c r="G73" i="1"/>
  <c r="G49" i="1"/>
  <c r="G50" i="1"/>
  <c r="G51" i="1"/>
  <c r="G52" i="1"/>
  <c r="G53" i="1"/>
  <c r="G54" i="1"/>
  <c r="G55" i="1"/>
  <c r="G56" i="1"/>
  <c r="G57" i="1"/>
  <c r="G58" i="1"/>
  <c r="G59" i="1"/>
  <c r="G60" i="1"/>
  <c r="G48" i="1"/>
  <c r="G39" i="1"/>
  <c r="G40" i="1"/>
  <c r="G41" i="1"/>
  <c r="G42" i="1"/>
  <c r="G43" i="1"/>
  <c r="G44" i="1"/>
  <c r="G38" i="1"/>
  <c r="G37" i="1"/>
  <c r="G36" i="1"/>
  <c r="G35" i="1"/>
  <c r="G34" i="1"/>
  <c r="G33" i="1"/>
  <c r="G29" i="1"/>
  <c r="G5" i="1"/>
  <c r="G6" i="1"/>
  <c r="G7" i="1"/>
  <c r="G9" i="1"/>
  <c r="G10" i="1"/>
  <c r="G12" i="1"/>
  <c r="G13" i="1"/>
  <c r="G14" i="1"/>
  <c r="G15" i="1"/>
  <c r="G4" i="1"/>
  <c r="G3" i="1"/>
</calcChain>
</file>

<file path=xl/sharedStrings.xml><?xml version="1.0" encoding="utf-8"?>
<sst xmlns="http://schemas.openxmlformats.org/spreadsheetml/2006/main" count="371" uniqueCount="143">
  <si>
    <t>TELECOMUNICACIONES DE GUATEMALA, SOCIEDAD ANONIMA</t>
  </si>
  <si>
    <t>COMPAÑIA DEL AGUA DEL MARISCAL, SOCIEDAD ANONIMA</t>
  </si>
  <si>
    <t>EMPRESA ELECTRICA DE GUATEMALA SOCIEDAD ANONIMA</t>
  </si>
  <si>
    <t>FECHA DE COMPRA</t>
  </si>
  <si>
    <t>NIT</t>
  </si>
  <si>
    <t>PROVEEDOR</t>
  </si>
  <si>
    <t>DESCRIPCIÓN DE COMPRA</t>
  </si>
  <si>
    <t>CANTIDAD</t>
  </si>
  <si>
    <t>PRECIO UNITARIO</t>
  </si>
  <si>
    <t>PRECIO TOTAL</t>
  </si>
  <si>
    <t>NÚMERO DE FACTURA</t>
  </si>
  <si>
    <t>SOLICITADO POR</t>
  </si>
  <si>
    <t>DIRECCIÓN</t>
  </si>
  <si>
    <t>GUAJARDO CARRASCO PABLO ANTONIO</t>
  </si>
  <si>
    <t>DISTRIBUIDORA JALAPEÑA, SOCIEDAD ANONIMA</t>
  </si>
  <si>
    <t>Ing. Carlos Santiago Archila Sapón</t>
  </si>
  <si>
    <t>EMPRESA MUNICIPAL DE AGUA DE LA CIUDAD DE GUATEMALA</t>
  </si>
  <si>
    <t>Agua: Clase: Purificada; Garrafón.</t>
  </si>
  <si>
    <t>Ing, Carlos Santiago Archila Sapón</t>
  </si>
  <si>
    <t>DE LEÓN RUDY ADELSON</t>
  </si>
  <si>
    <t>NUEVOS ALMACENES, SOCIEDAD ANONIMA</t>
  </si>
  <si>
    <t>Lic. Roberto Tun Jefe de Gestión</t>
  </si>
  <si>
    <r>
      <t xml:space="preserve">ARTÍCULO 10, NUMERAL 22 - LEY DE ACCESO A LA INFORMACIÓN PÚBLICA -       
</t>
    </r>
    <r>
      <rPr>
        <sz val="7.5"/>
        <color theme="1"/>
        <rFont val="Arial"/>
        <family val="2"/>
      </rPr>
      <t>Listado de Compras Directas</t>
    </r>
    <r>
      <rPr>
        <b/>
        <sz val="7.5"/>
        <color theme="1"/>
        <rFont val="Arial"/>
        <family val="2"/>
      </rPr>
      <t xml:space="preserve">
DIRECCIÓN ADMINISTRATIVA Y FINANCIERA
SUBDIRECCIÓN ADMINISTRATIVA
Información del 01 al 31 de octubre de 2024</t>
    </r>
  </si>
  <si>
    <t>5E0C281E - 1321944429</t>
  </si>
  <si>
    <t>IMPRESORAS DE GAFETES, SOCIEDAD ANÓNIMA</t>
  </si>
  <si>
    <t>9099E969 - 3130543616</t>
  </si>
  <si>
    <t>Cinta; Acabados: Con gancho metálico; Estilo: Liso; Material: Macramé; Uso: Portagafete; Unidad.</t>
  </si>
  <si>
    <t>Porta gafete; Alto: 15 Centímetro; Ancho: 11 Centímetro; Material: Vinil flexible; Unidad.</t>
  </si>
  <si>
    <t>DISTRIBUIDORA CRUZ, SOCIEDAD ANONIMA</t>
  </si>
  <si>
    <t>4986A400 - 3103409162</t>
  </si>
  <si>
    <t>OD GUATEMALA Y COMPAÑIA LIMITADA</t>
  </si>
  <si>
    <t>61EFB92E - 1800359261</t>
  </si>
  <si>
    <t>742250D8 - 2213626567</t>
  </si>
  <si>
    <t>Llanta; Clase: Todo terreno; Medida: 225/55 r18; Pliegos: 6; Tipo: Radial; Unidad.</t>
  </si>
  <si>
    <t>Llave de chorro; Diámetro: 1/2 pulgada; Tipo: Con rosca; Unidad.</t>
  </si>
  <si>
    <t>Porta nombres (personificador); Alto inclinado: 9.5 Centímetro; Ancho: 9.5 Centímetro; Largo: 28 Centímetro; Material: Acrílico; Tipo: L oblicua; Unidad.</t>
  </si>
  <si>
    <t>BC23E5CA - 1841119987</t>
  </si>
  <si>
    <t>EF93E32F-1966557126</t>
  </si>
  <si>
    <t>DISTRIBUIDORA CHAY'S SOCIEDAD ANONIMA</t>
  </si>
  <si>
    <t>7D9536BE - 1307986197</t>
  </si>
  <si>
    <t>Servicio de telefonía fija mediante el número 2496-2900, correspondiente al período del 02 de septiembre al 01 de octubre de 2024.</t>
  </si>
  <si>
    <t>Azúcar; Clase: Blanca: Bolsa 2.5 kilos</t>
  </si>
  <si>
    <t>Servicio de agua potable, según cuenta 8-1241, correspondiente al período del 05 de septiembre al 03 de octubre de 2024.</t>
  </si>
  <si>
    <t>Servilletas; Color: Blanca; Diseño: Estampado; Material: Papel; Paquete 500x1.</t>
  </si>
  <si>
    <t>Jabón; Clase: Antibacterial; Consistencia: Líquido; Tipo: Germicida; Uso: Manos; Vía de administración: Tópico; Envase de 1 galón.</t>
  </si>
  <si>
    <t>Jabón; Consistencia: Crema (pasta); Uso: Lavatrastos; Tarro 850 grs.</t>
  </si>
  <si>
    <t xml:space="preserve">Luis Eduardo Navarro Orozco </t>
  </si>
  <si>
    <t>Desinfectante; Estado: Líquido; Uso: Limpieza; Envase de 1 galón.</t>
  </si>
  <si>
    <t>Aromatizante; Estado: Líquido; Tipo: Ambiental; Envase 400 ml.</t>
  </si>
  <si>
    <t>Limpiador; Uso: Limpia muebles y otras superficies; Aerosol 378 ml.</t>
  </si>
  <si>
    <t>Bolsa para basura; Material: Plástico; Tamaño: Mediana; Rollo 30x1.</t>
  </si>
  <si>
    <t>Detergente; Estado Polvo; Bolsa 1 kilo.</t>
  </si>
  <si>
    <t>Tenedor desechable; Material: Plástico; Paquete 25x1</t>
  </si>
  <si>
    <t>Cuchara desechable; Material: Plástico; Paquete 25x1.</t>
  </si>
  <si>
    <t>Vaso desechable; Capacidad: 8 Onza; Material: Biodegradable; Paquete 25x1</t>
  </si>
  <si>
    <t>Cloro; Consistencia: Líquida; Uso: Limpieza; Bote de 1 galón.</t>
  </si>
  <si>
    <t>Jabón; Tipo: Bola; Uso: Lavar ropa; Caja 24x1.</t>
  </si>
  <si>
    <t>Toalla; Ancho: 22 Pulgadas;  Largo: 43 Pulgadas;  Material: Algodón;  Uso: Trapear; Unidad.</t>
  </si>
  <si>
    <t>EADA256D - 2592819089</t>
  </si>
  <si>
    <t>TOSTADURIA DE CAFE LEON, SOCIEDAD ANONIMA</t>
  </si>
  <si>
    <t>160B1500 - 80167707</t>
  </si>
  <si>
    <t>91375CA1-3149548091</t>
  </si>
  <si>
    <t>LIBRERIAS Y PAPELERIAS SCRIBE, SOCIEDAD ANONIMA</t>
  </si>
  <si>
    <t>D00C4BB3 - 202263477</t>
  </si>
  <si>
    <t>ECOPLANET, SOCIEDAD ANONIMA</t>
  </si>
  <si>
    <t>8C2127CE - 949046644</t>
  </si>
  <si>
    <t>CHAVAJAY,MAAS,,JUAN,ALFREDO</t>
  </si>
  <si>
    <t>7A88D0B4 - 2778417444</t>
  </si>
  <si>
    <t>Plaqueta; Alto: 10 Pulgadas; Ancho: 7 Pulgadas; Base: Mármol; Grosor: 2 Centímetro; Material: Vidrio; Tipo: Reconocimiento; Unidad.</t>
  </si>
  <si>
    <t>Servicio de energía eléctrica, según correlativo 1567063 y contador R61068, correspondiente al período del 07 de septiembre al 08 de octubre de 2024.</t>
  </si>
  <si>
    <t>Café; Clase: Tostado y molido; Sabor: Clásico; Paquete de 400 gramos.</t>
  </si>
  <si>
    <t>Servicio de señal de televisión por cable, correspondiente al mes de septiembre de 2024.</t>
  </si>
  <si>
    <t>Papel bond; Color: Blanco; Gramaje: 75 Gramos; Tamaño: Carta; Resma.</t>
  </si>
  <si>
    <t>Bolsa ecológica; Altura: 36 Centímetro; Ancho: 32 Centímetro; Asa: Si; Fuelle: 10 Centímetro; Material: Polipropileno; Unidad.</t>
  </si>
  <si>
    <t>Reconocimiento; Alto: 8 Pulgadas; Ancho: 6 1/4 pulgada; Grosor: 10 Milímetro; Incluye: Base de mármol; Material: Vidrio; Unidad.</t>
  </si>
  <si>
    <t>Académica</t>
  </si>
  <si>
    <t>Luis Eduardo Navarro Orozco</t>
  </si>
  <si>
    <t>B05E38E1 - 2979743727</t>
  </si>
  <si>
    <t>Pichel; Capacidad: 1.8 Litro; Incluye: Tapadera; Material: Vidrio; Unidad.</t>
  </si>
  <si>
    <t>Vaso; Capacidad: 16 Onza(s); Material: Vidrio; Unidad.</t>
  </si>
  <si>
    <t>Juego de taza con plato;  Capacidad: 8 Onza;  Material: Porcelana; Unidad.</t>
  </si>
  <si>
    <t>Azafate; Ancho: 35 Centímetro; Largo: 45 Centímetro; Material: Plástico; Unidad.</t>
  </si>
  <si>
    <t>Juego de cuchillos de corte; Cantidad de piezas: 5 ; Incluye: Base; Mango: Plástico; Material: Acero inoxidable; Unidad.</t>
  </si>
  <si>
    <t>LIBRERÍAS Y PAPELERIAS SCRIBE, S.A.</t>
  </si>
  <si>
    <t>29067ED8-1908625303</t>
  </si>
  <si>
    <t>LEMUS,VELASCO,,MARIA,CRISTINA</t>
  </si>
  <si>
    <t>BDCC7EF4 - 1678000974</t>
  </si>
  <si>
    <t>EDICIONES DON QUIJOTE SOCIEDAD ANONIMA</t>
  </si>
  <si>
    <t>E3FF04C6 - 729434440</t>
  </si>
  <si>
    <t>Impresión de carpetas (incluye carpetas).</t>
  </si>
  <si>
    <t>IMPORTADORA Y DISTRIBUIDORA DE MOBILIARIO DE OFICINA, SOCIEDAD ANONIMA</t>
  </si>
  <si>
    <t>FFAB724D - 4212213177</t>
  </si>
  <si>
    <t>Papel higienico; Clase: Bobina; Hoja: Simple; Largo de bobina: 500 metro(s); Caja (12*1)</t>
  </si>
  <si>
    <t>Toalla; Ancho: 7 Pulgadas; Largo: 800 Pies; Material; Papel; Tipo: Rollo; Caja(12*1)</t>
  </si>
  <si>
    <t>Servicio de elaboración de doce (12) cajas de dulces típicos surtidos.</t>
  </si>
  <si>
    <t>Lapiceros personalizados (incluye lapiceros)</t>
  </si>
  <si>
    <t>Sillas tipo presidente; Diseño: Ergonómico con apoyabrazos y apoyacabeza; Material de asiento y respaldo: Cuerina; Rodos 5; Unidad.</t>
  </si>
  <si>
    <t>TECUM,CHAJÓN,,EDIN,ROBERTO</t>
  </si>
  <si>
    <t>4389CE87 - 2165196262</t>
  </si>
  <si>
    <t>Elaboración de arreglo floral tipo pedestal.</t>
  </si>
  <si>
    <t>Elaboración de arreglo floral escénico.</t>
  </si>
  <si>
    <t>Elaboración de arreglo floral tipo abanico.</t>
  </si>
  <si>
    <t>Elaboración de centro de Mesa floral</t>
  </si>
  <si>
    <t>UNO GUATEMALA, SOCIEDAD ANONIMA</t>
  </si>
  <si>
    <t>FF1AAB94 - 1833061591</t>
  </si>
  <si>
    <t>Combustible; Monto: Q 50.00; Tipo: Cupón de combustible; Cupón.</t>
  </si>
  <si>
    <t>Combustible; Monto: Q 100.00; Tipo: Cupón de combustible; Cupón.</t>
  </si>
  <si>
    <t>NOWELL,PANIAGUA,,CRISTIAN,JAVIER</t>
  </si>
  <si>
    <t>F76652C0 - 2624275270</t>
  </si>
  <si>
    <t>Servicio de montaje de evento (video y sonido)</t>
  </si>
  <si>
    <t>E67B4E93 - 141312886</t>
  </si>
  <si>
    <t>Hule para sello; Ancho: 18 Milímetro; Largo: 45 Milímetro; Líneas: 4 ; Unidad.</t>
  </si>
  <si>
    <t>C5874C62 - 837635673</t>
  </si>
  <si>
    <t>18554E2E - 1078873764</t>
  </si>
  <si>
    <t>Servicio de alcantarillado al inmueble, según No. de Medidor 13607040, correspondiente al mes de septiembre de 2024.</t>
  </si>
  <si>
    <t>9E20E04A - 2776581302</t>
  </si>
  <si>
    <t>Escritorio en l;  Ala frontal: 1.50 metros de largo por 0.60 metros de ancho;  Ala lateral: 1.50 metros de largo por 0.60 metros de ancho;  Alto: 0.75 Metro;  Incluye: Pedestal de 3 gavetas;  Material: Metal y fórmica.</t>
  </si>
  <si>
    <t>ERICK ROLANDO RODRIGUEZ COPROPIEDAD</t>
  </si>
  <si>
    <t>E02924D4 - 2549435097</t>
  </si>
  <si>
    <t>Lic. César Humberto Tello Zapeta</t>
  </si>
  <si>
    <t>Servicio de lavandería de cinco (05) pabellones.</t>
  </si>
  <si>
    <t>BELCHES,RIVAS,HIDALGO,MARLENY,CAROLINA</t>
  </si>
  <si>
    <t>Servicio de mantenimiento de las cortinas enrollables que se encuentran instaladas en los corredores del primer y segundo nivel de las instalaciones del INEES.</t>
  </si>
  <si>
    <t>21FBB6DE - 2700165631</t>
  </si>
  <si>
    <t>NIKAMI IMPORTACIONES , SOCIEDAD ANONIMA</t>
  </si>
  <si>
    <t>020D545C - 3491709887</t>
  </si>
  <si>
    <t>Tinta; Código: Gi-16 c; Color: Cyan; Uso: Impresora; Unidad.</t>
  </si>
  <si>
    <t>Tinta; Código: Gi-16 m; Color: Magenta; Uso: Impresora; Unidad.</t>
  </si>
  <si>
    <t>Tinta; Código: Gi-16 y; Color: Amarillo; Uso: Impresora; Unidad.</t>
  </si>
  <si>
    <t>Informática</t>
  </si>
  <si>
    <t>METRICA SOCIEDAD ANONIMA</t>
  </si>
  <si>
    <t>D263254D - 2593671189</t>
  </si>
  <si>
    <t>GRUPO VESICA, SOCIEDAD ANONIMA</t>
  </si>
  <si>
    <t>711BB6C9 - 1964131686</t>
  </si>
  <si>
    <t>MSc. Haroldo Turcios García</t>
  </si>
  <si>
    <t>Tinta; Código: 211xl; Color: Tricolor; Uso: Impresora; Unidad.</t>
  </si>
  <si>
    <t>Pack de 50 créditos para uso de licencia viper.</t>
  </si>
  <si>
    <t>Compra de una (01) Licencia Adobe Suite (Creative Cloud), con vigencia de un (01) año,correspondiente al periodo del 28/10/2024 al 28/10/2025.</t>
  </si>
  <si>
    <t>Tinta; Código: Gi-16 bk; Color: Negro; Uso: Impresora; Unidad.</t>
  </si>
  <si>
    <t>02/10/024</t>
  </si>
  <si>
    <t>7C0B9226 - 403063367</t>
  </si>
  <si>
    <t>Servicio de telefonía móvil, correspondiente al período del 02 de septiembre al 01 de octubre de 2024.</t>
  </si>
  <si>
    <t>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</si>
</sst>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b/>
      <sz val="6.5"/>
      <name val="Calibri"/>
      <family val="2"/>
      <scheme val="minor"/>
    </font>
    <font>
      <sz val="6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1" fontId="5" fillId="0" borderId="1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view="pageLayout" zoomScale="130" zoomScaleNormal="100" zoomScalePageLayoutView="130" workbookViewId="0">
      <selection sqref="A1:J1"/>
    </sheetView>
  </sheetViews>
  <sheetFormatPr baseColWidth="10" defaultRowHeight="15" x14ac:dyDescent="0.25"/>
  <cols>
    <col min="1" max="1" width="9" customWidth="1"/>
    <col min="2" max="2" width="8.5703125" customWidth="1"/>
    <col min="3" max="3" width="17.28515625" customWidth="1"/>
    <col min="4" max="4" width="23.7109375" style="7" customWidth="1"/>
    <col min="5" max="5" width="10" customWidth="1"/>
    <col min="6" max="6" width="10.140625" customWidth="1"/>
    <col min="7" max="7" width="9" customWidth="1"/>
    <col min="8" max="8" width="9.5703125" style="7" customWidth="1"/>
    <col min="9" max="9" width="10.42578125" customWidth="1"/>
    <col min="10" max="10" width="11.28515625" customWidth="1"/>
    <col min="11" max="11" width="11.7109375" customWidth="1"/>
    <col min="12" max="12" width="9.140625" customWidth="1"/>
    <col min="13" max="13" width="3.5703125" customWidth="1"/>
  </cols>
  <sheetData>
    <row r="1" spans="1:11" ht="60" customHeight="1" x14ac:dyDescent="0.25">
      <c r="A1" s="26" t="s">
        <v>22</v>
      </c>
      <c r="B1" s="26"/>
      <c r="C1" s="26"/>
      <c r="D1" s="26"/>
      <c r="E1" s="26"/>
      <c r="F1" s="26"/>
      <c r="G1" s="26"/>
      <c r="H1" s="27"/>
      <c r="I1" s="27"/>
      <c r="J1" s="27"/>
      <c r="K1" s="1"/>
    </row>
    <row r="2" spans="1:11" ht="36" customHeight="1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3" t="s">
        <v>10</v>
      </c>
      <c r="I2" s="3" t="s">
        <v>11</v>
      </c>
      <c r="J2" s="3" t="s">
        <v>12</v>
      </c>
    </row>
    <row r="3" spans="1:11" ht="27" x14ac:dyDescent="0.25">
      <c r="A3" s="14">
        <v>45566</v>
      </c>
      <c r="B3" s="15">
        <v>3306224</v>
      </c>
      <c r="C3" s="16" t="s">
        <v>14</v>
      </c>
      <c r="D3" s="16" t="s">
        <v>17</v>
      </c>
      <c r="E3" s="15">
        <v>25</v>
      </c>
      <c r="F3" s="17">
        <v>15</v>
      </c>
      <c r="G3" s="4">
        <f>+E3*F3</f>
        <v>375</v>
      </c>
      <c r="H3" s="16" t="s">
        <v>23</v>
      </c>
      <c r="I3" s="16" t="s">
        <v>15</v>
      </c>
      <c r="J3" s="16" t="s">
        <v>142</v>
      </c>
    </row>
    <row r="4" spans="1:11" ht="23.25" customHeight="1" x14ac:dyDescent="0.25">
      <c r="A4" s="14">
        <v>45566</v>
      </c>
      <c r="B4" s="15">
        <v>120074281</v>
      </c>
      <c r="C4" s="16" t="s">
        <v>24</v>
      </c>
      <c r="D4" s="16" t="s">
        <v>26</v>
      </c>
      <c r="E4" s="15">
        <v>250</v>
      </c>
      <c r="F4" s="17">
        <v>5.5</v>
      </c>
      <c r="G4" s="4">
        <f>+E4*F4</f>
        <v>1375</v>
      </c>
      <c r="H4" s="20" t="s">
        <v>25</v>
      </c>
      <c r="I4" s="16" t="s">
        <v>46</v>
      </c>
      <c r="J4" s="16" t="s">
        <v>142</v>
      </c>
    </row>
    <row r="5" spans="1:11" ht="20.25" customHeight="1" x14ac:dyDescent="0.25">
      <c r="A5" s="14">
        <v>45566</v>
      </c>
      <c r="B5" s="15">
        <v>120074281</v>
      </c>
      <c r="C5" s="16" t="s">
        <v>24</v>
      </c>
      <c r="D5" s="16" t="s">
        <v>27</v>
      </c>
      <c r="E5" s="15">
        <v>250</v>
      </c>
      <c r="F5" s="17">
        <v>4</v>
      </c>
      <c r="G5" s="4">
        <f t="shared" ref="G5:G15" si="0">+E5*F5</f>
        <v>1000</v>
      </c>
      <c r="H5" s="20" t="s">
        <v>25</v>
      </c>
      <c r="I5" s="16" t="s">
        <v>46</v>
      </c>
      <c r="J5" s="16" t="s">
        <v>142</v>
      </c>
    </row>
    <row r="6" spans="1:11" ht="23.25" customHeight="1" x14ac:dyDescent="0.25">
      <c r="A6" s="14">
        <v>45567</v>
      </c>
      <c r="B6" s="15">
        <v>12770744</v>
      </c>
      <c r="C6" s="16" t="s">
        <v>28</v>
      </c>
      <c r="D6" s="16" t="s">
        <v>33</v>
      </c>
      <c r="E6" s="15">
        <v>2</v>
      </c>
      <c r="F6" s="17">
        <v>630</v>
      </c>
      <c r="G6" s="4">
        <f t="shared" si="0"/>
        <v>1260</v>
      </c>
      <c r="H6" s="16" t="s">
        <v>29</v>
      </c>
      <c r="I6" s="16" t="s">
        <v>18</v>
      </c>
      <c r="J6" s="16" t="s">
        <v>142</v>
      </c>
    </row>
    <row r="7" spans="1:11" ht="36.75" customHeight="1" x14ac:dyDescent="0.25">
      <c r="A7" s="14">
        <v>45567</v>
      </c>
      <c r="B7" s="15">
        <v>55905412</v>
      </c>
      <c r="C7" s="16" t="s">
        <v>30</v>
      </c>
      <c r="D7" s="16" t="s">
        <v>35</v>
      </c>
      <c r="E7" s="15">
        <v>20</v>
      </c>
      <c r="F7" s="17">
        <v>29.9</v>
      </c>
      <c r="G7" s="4">
        <f t="shared" si="0"/>
        <v>598</v>
      </c>
      <c r="H7" s="16" t="s">
        <v>31</v>
      </c>
      <c r="I7" s="16" t="s">
        <v>46</v>
      </c>
      <c r="J7" s="16" t="s">
        <v>142</v>
      </c>
    </row>
    <row r="8" spans="1:11" ht="26.25" customHeight="1" x14ac:dyDescent="0.25">
      <c r="A8" s="14" t="s">
        <v>139</v>
      </c>
      <c r="B8" s="15">
        <v>9929290</v>
      </c>
      <c r="C8" s="16" t="s">
        <v>0</v>
      </c>
      <c r="D8" s="16" t="s">
        <v>141</v>
      </c>
      <c r="E8" s="15">
        <v>1</v>
      </c>
      <c r="F8" s="17">
        <v>896</v>
      </c>
      <c r="G8" s="4">
        <v>896</v>
      </c>
      <c r="H8" s="16" t="s">
        <v>140</v>
      </c>
      <c r="I8" s="16" t="s">
        <v>18</v>
      </c>
      <c r="J8" s="16" t="s">
        <v>142</v>
      </c>
    </row>
    <row r="9" spans="1:11" ht="23.25" customHeight="1" x14ac:dyDescent="0.25">
      <c r="A9" s="14">
        <v>45568</v>
      </c>
      <c r="B9" s="15">
        <v>32375913</v>
      </c>
      <c r="C9" s="16" t="s">
        <v>20</v>
      </c>
      <c r="D9" s="16" t="s">
        <v>34</v>
      </c>
      <c r="E9" s="15">
        <v>4</v>
      </c>
      <c r="F9" s="17">
        <v>52.24</v>
      </c>
      <c r="G9" s="4">
        <f t="shared" si="0"/>
        <v>208.96</v>
      </c>
      <c r="H9" s="16" t="s">
        <v>32</v>
      </c>
      <c r="I9" s="16" t="s">
        <v>18</v>
      </c>
      <c r="J9" s="16" t="s">
        <v>142</v>
      </c>
    </row>
    <row r="10" spans="1:11" ht="25.5" customHeight="1" x14ac:dyDescent="0.25">
      <c r="A10" s="14">
        <v>45568</v>
      </c>
      <c r="B10" s="15">
        <v>4189795</v>
      </c>
      <c r="C10" s="16" t="s">
        <v>1</v>
      </c>
      <c r="D10" s="16" t="s">
        <v>42</v>
      </c>
      <c r="E10" s="15">
        <v>1</v>
      </c>
      <c r="F10" s="17">
        <v>262</v>
      </c>
      <c r="G10" s="4">
        <f t="shared" si="0"/>
        <v>262</v>
      </c>
      <c r="H10" s="16" t="s">
        <v>37</v>
      </c>
      <c r="I10" s="16" t="s">
        <v>15</v>
      </c>
      <c r="J10" s="16" t="s">
        <v>142</v>
      </c>
    </row>
    <row r="11" spans="1:11" ht="27.75" customHeight="1" x14ac:dyDescent="0.25">
      <c r="A11" s="14">
        <v>45569</v>
      </c>
      <c r="B11" s="15">
        <v>9929290</v>
      </c>
      <c r="C11" s="16" t="s">
        <v>0</v>
      </c>
      <c r="D11" s="16" t="s">
        <v>40</v>
      </c>
      <c r="E11" s="15">
        <v>1</v>
      </c>
      <c r="F11" s="17">
        <v>1760.88</v>
      </c>
      <c r="G11" s="4">
        <f t="shared" ref="G11" si="1">+E11*F11</f>
        <v>1760.88</v>
      </c>
      <c r="H11" s="16" t="s">
        <v>36</v>
      </c>
      <c r="I11" s="16" t="s">
        <v>15</v>
      </c>
      <c r="J11" s="16" t="s">
        <v>142</v>
      </c>
    </row>
    <row r="12" spans="1:11" ht="22.5" customHeight="1" x14ac:dyDescent="0.25">
      <c r="A12" s="14">
        <v>45573</v>
      </c>
      <c r="B12" s="15">
        <v>76292258</v>
      </c>
      <c r="C12" s="16" t="s">
        <v>38</v>
      </c>
      <c r="D12" s="16" t="s">
        <v>41</v>
      </c>
      <c r="E12" s="15">
        <v>16</v>
      </c>
      <c r="F12" s="17">
        <v>25</v>
      </c>
      <c r="G12" s="4">
        <f t="shared" si="0"/>
        <v>400</v>
      </c>
      <c r="H12" s="16" t="s">
        <v>39</v>
      </c>
      <c r="I12" s="16" t="s">
        <v>15</v>
      </c>
      <c r="J12" s="16" t="s">
        <v>142</v>
      </c>
    </row>
    <row r="13" spans="1:11" ht="23.25" customHeight="1" x14ac:dyDescent="0.25">
      <c r="A13" s="14">
        <v>45573</v>
      </c>
      <c r="B13" s="15">
        <v>76292258</v>
      </c>
      <c r="C13" s="16" t="s">
        <v>38</v>
      </c>
      <c r="D13" s="16" t="s">
        <v>43</v>
      </c>
      <c r="E13" s="15">
        <v>6</v>
      </c>
      <c r="F13" s="17">
        <v>27</v>
      </c>
      <c r="G13" s="4">
        <f t="shared" si="0"/>
        <v>162</v>
      </c>
      <c r="H13" s="16" t="s">
        <v>39</v>
      </c>
      <c r="I13" s="16" t="s">
        <v>15</v>
      </c>
      <c r="J13" s="16" t="s">
        <v>142</v>
      </c>
    </row>
    <row r="14" spans="1:11" ht="29.25" customHeight="1" x14ac:dyDescent="0.25">
      <c r="A14" s="21">
        <v>45573</v>
      </c>
      <c r="B14" s="22">
        <v>76292258</v>
      </c>
      <c r="C14" s="23" t="s">
        <v>38</v>
      </c>
      <c r="D14" s="23" t="s">
        <v>44</v>
      </c>
      <c r="E14" s="22">
        <v>6</v>
      </c>
      <c r="F14" s="24">
        <v>45</v>
      </c>
      <c r="G14" s="4">
        <f t="shared" si="0"/>
        <v>270</v>
      </c>
      <c r="H14" s="23" t="s">
        <v>39</v>
      </c>
      <c r="I14" s="16" t="s">
        <v>15</v>
      </c>
      <c r="J14" s="16" t="s">
        <v>142</v>
      </c>
    </row>
    <row r="15" spans="1:11" ht="18.75" customHeight="1" x14ac:dyDescent="0.25">
      <c r="A15" s="14">
        <v>45573</v>
      </c>
      <c r="B15" s="15">
        <v>76292258</v>
      </c>
      <c r="C15" s="16" t="s">
        <v>38</v>
      </c>
      <c r="D15" s="16" t="s">
        <v>45</v>
      </c>
      <c r="E15" s="15">
        <v>12</v>
      </c>
      <c r="F15" s="17">
        <v>21.25</v>
      </c>
      <c r="G15" s="4">
        <f t="shared" si="0"/>
        <v>255</v>
      </c>
      <c r="H15" s="16" t="s">
        <v>39</v>
      </c>
      <c r="I15" s="16" t="s">
        <v>15</v>
      </c>
      <c r="J15" s="16" t="s">
        <v>142</v>
      </c>
    </row>
    <row r="16" spans="1:11" ht="60" customHeight="1" x14ac:dyDescent="0.25">
      <c r="A16" s="26" t="s">
        <v>22</v>
      </c>
      <c r="B16" s="26"/>
      <c r="C16" s="26"/>
      <c r="D16" s="26"/>
      <c r="E16" s="26"/>
      <c r="F16" s="26"/>
      <c r="G16" s="26"/>
      <c r="H16" s="27"/>
      <c r="I16" s="27"/>
      <c r="J16" s="27"/>
      <c r="K16" s="1"/>
    </row>
    <row r="17" spans="1:11" ht="36" customHeight="1" x14ac:dyDescent="0.25">
      <c r="A17" s="12" t="s">
        <v>3</v>
      </c>
      <c r="B17" s="12" t="s">
        <v>4</v>
      </c>
      <c r="C17" s="12" t="s">
        <v>5</v>
      </c>
      <c r="D17" s="12" t="s">
        <v>6</v>
      </c>
      <c r="E17" s="12" t="s">
        <v>7</v>
      </c>
      <c r="F17" s="12" t="s">
        <v>8</v>
      </c>
      <c r="G17" s="13" t="s">
        <v>9</v>
      </c>
      <c r="H17" s="3" t="s">
        <v>10</v>
      </c>
      <c r="I17" s="3" t="s">
        <v>11</v>
      </c>
      <c r="J17" s="3" t="s">
        <v>12</v>
      </c>
    </row>
    <row r="18" spans="1:11" ht="27" x14ac:dyDescent="0.25">
      <c r="A18" s="14">
        <v>45573</v>
      </c>
      <c r="B18" s="15">
        <v>76292258</v>
      </c>
      <c r="C18" s="16" t="s">
        <v>38</v>
      </c>
      <c r="D18" s="16" t="s">
        <v>47</v>
      </c>
      <c r="E18" s="15">
        <v>6</v>
      </c>
      <c r="F18" s="17">
        <v>29</v>
      </c>
      <c r="G18" s="4">
        <v>174</v>
      </c>
      <c r="H18" s="16" t="s">
        <v>39</v>
      </c>
      <c r="I18" s="16" t="s">
        <v>15</v>
      </c>
      <c r="J18" s="16" t="s">
        <v>142</v>
      </c>
    </row>
    <row r="19" spans="1:11" ht="27" x14ac:dyDescent="0.25">
      <c r="A19" s="14">
        <v>45573</v>
      </c>
      <c r="B19" s="15">
        <v>76292258</v>
      </c>
      <c r="C19" s="16" t="s">
        <v>38</v>
      </c>
      <c r="D19" s="16" t="s">
        <v>48</v>
      </c>
      <c r="E19" s="15">
        <v>18</v>
      </c>
      <c r="F19" s="17">
        <v>22.26</v>
      </c>
      <c r="G19" s="4">
        <v>400.68</v>
      </c>
      <c r="H19" s="16" t="s">
        <v>39</v>
      </c>
      <c r="I19" s="16" t="s">
        <v>15</v>
      </c>
      <c r="J19" s="16" t="s">
        <v>142</v>
      </c>
    </row>
    <row r="20" spans="1:11" ht="27" x14ac:dyDescent="0.25">
      <c r="A20" s="14">
        <v>45573</v>
      </c>
      <c r="B20" s="15">
        <v>76292258</v>
      </c>
      <c r="C20" s="16" t="s">
        <v>38</v>
      </c>
      <c r="D20" s="16" t="s">
        <v>49</v>
      </c>
      <c r="E20" s="15">
        <v>10</v>
      </c>
      <c r="F20" s="17">
        <v>40</v>
      </c>
      <c r="G20" s="4">
        <v>400</v>
      </c>
      <c r="H20" s="16" t="s">
        <v>39</v>
      </c>
      <c r="I20" s="16" t="s">
        <v>15</v>
      </c>
      <c r="J20" s="16" t="s">
        <v>142</v>
      </c>
    </row>
    <row r="21" spans="1:11" ht="27" x14ac:dyDescent="0.25">
      <c r="A21" s="14">
        <v>45573</v>
      </c>
      <c r="B21" s="15">
        <v>76292258</v>
      </c>
      <c r="C21" s="16" t="s">
        <v>38</v>
      </c>
      <c r="D21" s="16" t="s">
        <v>50</v>
      </c>
      <c r="E21" s="15">
        <v>10</v>
      </c>
      <c r="F21" s="17">
        <v>16</v>
      </c>
      <c r="G21" s="4">
        <v>160</v>
      </c>
      <c r="H21" s="16" t="s">
        <v>39</v>
      </c>
      <c r="I21" s="16" t="s">
        <v>15</v>
      </c>
      <c r="J21" s="16" t="s">
        <v>142</v>
      </c>
    </row>
    <row r="22" spans="1:11" ht="27" x14ac:dyDescent="0.25">
      <c r="A22" s="14">
        <v>45573</v>
      </c>
      <c r="B22" s="15">
        <v>76292258</v>
      </c>
      <c r="C22" s="16" t="s">
        <v>38</v>
      </c>
      <c r="D22" s="16" t="s">
        <v>51</v>
      </c>
      <c r="E22" s="15">
        <v>10</v>
      </c>
      <c r="F22" s="17">
        <v>13</v>
      </c>
      <c r="G22" s="4">
        <v>130</v>
      </c>
      <c r="H22" s="16" t="s">
        <v>39</v>
      </c>
      <c r="I22" s="16" t="s">
        <v>15</v>
      </c>
      <c r="J22" s="16" t="s">
        <v>142</v>
      </c>
    </row>
    <row r="23" spans="1:11" ht="27" x14ac:dyDescent="0.25">
      <c r="A23" s="14">
        <v>45573</v>
      </c>
      <c r="B23" s="15">
        <v>76292258</v>
      </c>
      <c r="C23" s="16" t="s">
        <v>38</v>
      </c>
      <c r="D23" s="16" t="s">
        <v>52</v>
      </c>
      <c r="E23" s="15">
        <v>20</v>
      </c>
      <c r="F23" s="17">
        <v>3</v>
      </c>
      <c r="G23" s="4">
        <v>60</v>
      </c>
      <c r="H23" s="16" t="s">
        <v>39</v>
      </c>
      <c r="I23" s="16" t="s">
        <v>15</v>
      </c>
      <c r="J23" s="16" t="s">
        <v>142</v>
      </c>
    </row>
    <row r="24" spans="1:11" ht="27" x14ac:dyDescent="0.25">
      <c r="A24" s="19">
        <v>45573</v>
      </c>
      <c r="B24" s="15">
        <v>76292258</v>
      </c>
      <c r="C24" s="16" t="s">
        <v>38</v>
      </c>
      <c r="D24" s="16" t="s">
        <v>53</v>
      </c>
      <c r="E24" s="15">
        <v>20</v>
      </c>
      <c r="F24" s="17">
        <v>3</v>
      </c>
      <c r="G24" s="4">
        <v>60</v>
      </c>
      <c r="H24" s="16" t="s">
        <v>39</v>
      </c>
      <c r="I24" s="16" t="s">
        <v>15</v>
      </c>
      <c r="J24" s="16" t="s">
        <v>142</v>
      </c>
    </row>
    <row r="25" spans="1:11" ht="27" x14ac:dyDescent="0.25">
      <c r="A25" s="14">
        <v>45573</v>
      </c>
      <c r="B25" s="15">
        <v>76292258</v>
      </c>
      <c r="C25" s="16" t="s">
        <v>38</v>
      </c>
      <c r="D25" s="16" t="s">
        <v>54</v>
      </c>
      <c r="E25" s="15">
        <v>28</v>
      </c>
      <c r="F25" s="17">
        <v>6</v>
      </c>
      <c r="G25" s="4">
        <v>168</v>
      </c>
      <c r="H25" s="16" t="s">
        <v>39</v>
      </c>
      <c r="I25" s="16" t="s">
        <v>15</v>
      </c>
      <c r="J25" s="16" t="s">
        <v>142</v>
      </c>
    </row>
    <row r="26" spans="1:11" ht="27" x14ac:dyDescent="0.25">
      <c r="A26" s="14">
        <v>45573</v>
      </c>
      <c r="B26" s="15">
        <v>76292258</v>
      </c>
      <c r="C26" s="16" t="s">
        <v>38</v>
      </c>
      <c r="D26" s="16" t="s">
        <v>55</v>
      </c>
      <c r="E26" s="15">
        <v>8</v>
      </c>
      <c r="F26" s="17">
        <v>24.06</v>
      </c>
      <c r="G26" s="4">
        <v>192.48</v>
      </c>
      <c r="H26" s="16" t="s">
        <v>39</v>
      </c>
      <c r="I26" s="16" t="s">
        <v>15</v>
      </c>
      <c r="J26" s="16" t="s">
        <v>142</v>
      </c>
    </row>
    <row r="27" spans="1:11" ht="27" x14ac:dyDescent="0.25">
      <c r="A27" s="14">
        <v>45573</v>
      </c>
      <c r="B27" s="15">
        <v>76292258</v>
      </c>
      <c r="C27" s="16" t="s">
        <v>38</v>
      </c>
      <c r="D27" s="16" t="s">
        <v>56</v>
      </c>
      <c r="E27" s="15">
        <v>2</v>
      </c>
      <c r="F27" s="17">
        <v>148</v>
      </c>
      <c r="G27" s="4">
        <v>296</v>
      </c>
      <c r="H27" s="16" t="s">
        <v>39</v>
      </c>
      <c r="I27" s="16" t="s">
        <v>15</v>
      </c>
      <c r="J27" s="16" t="s">
        <v>142</v>
      </c>
    </row>
    <row r="28" spans="1:11" ht="27" x14ac:dyDescent="0.25">
      <c r="A28" s="14">
        <v>45573</v>
      </c>
      <c r="B28" s="15">
        <v>76292258</v>
      </c>
      <c r="C28" s="16" t="s">
        <v>38</v>
      </c>
      <c r="D28" s="16" t="s">
        <v>57</v>
      </c>
      <c r="E28" s="15">
        <v>12</v>
      </c>
      <c r="F28" s="17">
        <v>25</v>
      </c>
      <c r="G28" s="4">
        <v>300</v>
      </c>
      <c r="H28" s="16" t="s">
        <v>39</v>
      </c>
      <c r="I28" s="16" t="s">
        <v>15</v>
      </c>
      <c r="J28" s="16" t="s">
        <v>142</v>
      </c>
    </row>
    <row r="29" spans="1:11" ht="35.25" customHeight="1" x14ac:dyDescent="0.25">
      <c r="A29" s="14">
        <v>45573</v>
      </c>
      <c r="B29" s="15">
        <v>326445</v>
      </c>
      <c r="C29" s="16" t="s">
        <v>2</v>
      </c>
      <c r="D29" s="16" t="s">
        <v>69</v>
      </c>
      <c r="E29" s="15">
        <v>1</v>
      </c>
      <c r="F29" s="17">
        <v>4150.1099999999997</v>
      </c>
      <c r="G29" s="4">
        <f>+E29*F29</f>
        <v>4150.1099999999997</v>
      </c>
      <c r="H29" s="16" t="s">
        <v>58</v>
      </c>
      <c r="I29" s="16" t="s">
        <v>15</v>
      </c>
      <c r="J29" s="16" t="s">
        <v>142</v>
      </c>
    </row>
    <row r="30" spans="1:11" ht="34.5" customHeight="1" x14ac:dyDescent="0.25">
      <c r="A30" s="8"/>
      <c r="B30" s="9"/>
      <c r="C30" s="10"/>
      <c r="D30" s="10"/>
      <c r="E30" s="9"/>
      <c r="F30" s="11"/>
      <c r="G30" s="6"/>
      <c r="H30" s="10"/>
      <c r="I30" s="10"/>
      <c r="J30" s="10"/>
    </row>
    <row r="31" spans="1:11" ht="60" customHeight="1" x14ac:dyDescent="0.25">
      <c r="A31" s="26" t="s">
        <v>22</v>
      </c>
      <c r="B31" s="26"/>
      <c r="C31" s="26"/>
      <c r="D31" s="26"/>
      <c r="E31" s="26"/>
      <c r="F31" s="26"/>
      <c r="G31" s="26"/>
      <c r="H31" s="27"/>
      <c r="I31" s="27"/>
      <c r="J31" s="27"/>
      <c r="K31" s="1"/>
    </row>
    <row r="32" spans="1:11" ht="36" customHeight="1" x14ac:dyDescent="0.25">
      <c r="A32" s="12" t="s">
        <v>3</v>
      </c>
      <c r="B32" s="12" t="s">
        <v>4</v>
      </c>
      <c r="C32" s="12" t="s">
        <v>5</v>
      </c>
      <c r="D32" s="12" t="s">
        <v>6</v>
      </c>
      <c r="E32" s="12" t="s">
        <v>7</v>
      </c>
      <c r="F32" s="12" t="s">
        <v>8</v>
      </c>
      <c r="G32" s="13" t="s">
        <v>9</v>
      </c>
      <c r="H32" s="3" t="s">
        <v>10</v>
      </c>
      <c r="I32" s="3" t="s">
        <v>11</v>
      </c>
      <c r="J32" s="3" t="s">
        <v>12</v>
      </c>
    </row>
    <row r="33" spans="1:11" ht="27" x14ac:dyDescent="0.25">
      <c r="A33" s="14">
        <v>45574</v>
      </c>
      <c r="B33" s="15">
        <v>4026640</v>
      </c>
      <c r="C33" s="16" t="s">
        <v>59</v>
      </c>
      <c r="D33" s="16" t="s">
        <v>70</v>
      </c>
      <c r="E33" s="15">
        <v>48</v>
      </c>
      <c r="F33" s="17">
        <v>38.25</v>
      </c>
      <c r="G33" s="4">
        <f t="shared" ref="G33:G38" si="2">+E33*F33</f>
        <v>1836</v>
      </c>
      <c r="H33" s="16" t="s">
        <v>60</v>
      </c>
      <c r="I33" s="16" t="s">
        <v>18</v>
      </c>
      <c r="J33" s="16" t="s">
        <v>142</v>
      </c>
    </row>
    <row r="34" spans="1:11" ht="27" x14ac:dyDescent="0.25">
      <c r="A34" s="14">
        <v>45574</v>
      </c>
      <c r="B34" s="15">
        <v>2329557</v>
      </c>
      <c r="C34" s="16" t="s">
        <v>13</v>
      </c>
      <c r="D34" s="16" t="s">
        <v>71</v>
      </c>
      <c r="E34" s="15">
        <v>1</v>
      </c>
      <c r="F34" s="17">
        <v>185</v>
      </c>
      <c r="G34" s="4">
        <f t="shared" si="2"/>
        <v>185</v>
      </c>
      <c r="H34" s="16" t="s">
        <v>61</v>
      </c>
      <c r="I34" s="16" t="s">
        <v>15</v>
      </c>
      <c r="J34" s="16" t="s">
        <v>142</v>
      </c>
    </row>
    <row r="35" spans="1:11" ht="27" x14ac:dyDescent="0.25">
      <c r="A35" s="14">
        <v>45575</v>
      </c>
      <c r="B35" s="15">
        <v>66658675</v>
      </c>
      <c r="C35" s="16" t="s">
        <v>62</v>
      </c>
      <c r="D35" s="16" t="s">
        <v>72</v>
      </c>
      <c r="E35" s="15">
        <v>190</v>
      </c>
      <c r="F35" s="17">
        <v>26.95</v>
      </c>
      <c r="G35" s="4">
        <f t="shared" si="2"/>
        <v>5120.5</v>
      </c>
      <c r="H35" s="16" t="s">
        <v>63</v>
      </c>
      <c r="I35" s="16" t="s">
        <v>15</v>
      </c>
      <c r="J35" s="16" t="s">
        <v>142</v>
      </c>
    </row>
    <row r="36" spans="1:11" ht="36" x14ac:dyDescent="0.25">
      <c r="A36" s="14">
        <v>45575</v>
      </c>
      <c r="B36" s="15">
        <v>106373196</v>
      </c>
      <c r="C36" s="16" t="s">
        <v>64</v>
      </c>
      <c r="D36" s="16" t="s">
        <v>73</v>
      </c>
      <c r="E36" s="15">
        <v>300</v>
      </c>
      <c r="F36" s="17">
        <v>6.8</v>
      </c>
      <c r="G36" s="4">
        <f t="shared" si="2"/>
        <v>2040</v>
      </c>
      <c r="H36" s="16" t="s">
        <v>65</v>
      </c>
      <c r="I36" s="16" t="s">
        <v>76</v>
      </c>
      <c r="J36" s="16" t="s">
        <v>75</v>
      </c>
    </row>
    <row r="37" spans="1:11" ht="36" x14ac:dyDescent="0.25">
      <c r="A37" s="14">
        <v>45575</v>
      </c>
      <c r="B37" s="15">
        <v>9587985</v>
      </c>
      <c r="C37" s="16" t="s">
        <v>66</v>
      </c>
      <c r="D37" s="16" t="s">
        <v>74</v>
      </c>
      <c r="E37" s="15">
        <v>24</v>
      </c>
      <c r="F37" s="17">
        <v>310</v>
      </c>
      <c r="G37" s="4">
        <f t="shared" si="2"/>
        <v>7440</v>
      </c>
      <c r="H37" s="16" t="s">
        <v>67</v>
      </c>
      <c r="I37" s="16" t="s">
        <v>76</v>
      </c>
      <c r="J37" s="16" t="s">
        <v>75</v>
      </c>
    </row>
    <row r="38" spans="1:11" ht="36" x14ac:dyDescent="0.25">
      <c r="A38" s="14">
        <v>45575</v>
      </c>
      <c r="B38" s="15">
        <v>9587985</v>
      </c>
      <c r="C38" s="16" t="s">
        <v>66</v>
      </c>
      <c r="D38" s="16" t="s">
        <v>68</v>
      </c>
      <c r="E38" s="15">
        <v>18</v>
      </c>
      <c r="F38" s="17">
        <v>455</v>
      </c>
      <c r="G38" s="4">
        <f t="shared" si="2"/>
        <v>8190</v>
      </c>
      <c r="H38" s="16" t="s">
        <v>67</v>
      </c>
      <c r="I38" s="16" t="s">
        <v>76</v>
      </c>
      <c r="J38" s="16" t="s">
        <v>75</v>
      </c>
    </row>
    <row r="39" spans="1:11" ht="30" customHeight="1" x14ac:dyDescent="0.25">
      <c r="A39" s="14">
        <v>45575</v>
      </c>
      <c r="B39" s="15">
        <v>32375913</v>
      </c>
      <c r="C39" s="16" t="s">
        <v>20</v>
      </c>
      <c r="D39" s="16" t="s">
        <v>82</v>
      </c>
      <c r="E39" s="15">
        <v>1</v>
      </c>
      <c r="F39" s="17">
        <v>96.88</v>
      </c>
      <c r="G39" s="4">
        <f t="shared" ref="G39:G44" si="3">+E39*F39</f>
        <v>96.88</v>
      </c>
      <c r="H39" s="16" t="s">
        <v>77</v>
      </c>
      <c r="I39" s="16" t="s">
        <v>15</v>
      </c>
      <c r="J39" s="16" t="s">
        <v>142</v>
      </c>
    </row>
    <row r="40" spans="1:11" ht="23.25" customHeight="1" x14ac:dyDescent="0.25">
      <c r="A40" s="14">
        <v>45575</v>
      </c>
      <c r="B40" s="15">
        <v>32375913</v>
      </c>
      <c r="C40" s="16" t="s">
        <v>20</v>
      </c>
      <c r="D40" s="16" t="s">
        <v>78</v>
      </c>
      <c r="E40" s="15">
        <v>3</v>
      </c>
      <c r="F40" s="17">
        <v>43.59</v>
      </c>
      <c r="G40" s="4">
        <f t="shared" si="3"/>
        <v>130.77000000000001</v>
      </c>
      <c r="H40" s="16" t="s">
        <v>77</v>
      </c>
      <c r="I40" s="16" t="s">
        <v>15</v>
      </c>
      <c r="J40" s="16" t="s">
        <v>142</v>
      </c>
    </row>
    <row r="41" spans="1:11" ht="25.5" customHeight="1" x14ac:dyDescent="0.25">
      <c r="A41" s="14">
        <v>45575</v>
      </c>
      <c r="B41" s="15">
        <v>32375913</v>
      </c>
      <c r="C41" s="16" t="s">
        <v>20</v>
      </c>
      <c r="D41" s="16" t="s">
        <v>79</v>
      </c>
      <c r="E41" s="15">
        <v>12</v>
      </c>
      <c r="F41" s="17">
        <v>12.49</v>
      </c>
      <c r="G41" s="4">
        <f t="shared" si="3"/>
        <v>149.88</v>
      </c>
      <c r="H41" s="16" t="s">
        <v>77</v>
      </c>
      <c r="I41" s="16" t="s">
        <v>15</v>
      </c>
      <c r="J41" s="16" t="s">
        <v>142</v>
      </c>
    </row>
    <row r="42" spans="1:11" ht="23.25" customHeight="1" x14ac:dyDescent="0.25">
      <c r="A42" s="14">
        <v>45575</v>
      </c>
      <c r="B42" s="15">
        <v>32375913</v>
      </c>
      <c r="C42" s="16" t="s">
        <v>20</v>
      </c>
      <c r="D42" s="16" t="s">
        <v>80</v>
      </c>
      <c r="E42" s="15">
        <v>5</v>
      </c>
      <c r="F42" s="17">
        <v>38.739999999999995</v>
      </c>
      <c r="G42" s="4">
        <f t="shared" si="3"/>
        <v>193.7</v>
      </c>
      <c r="H42" s="16" t="s">
        <v>77</v>
      </c>
      <c r="I42" s="16" t="s">
        <v>15</v>
      </c>
      <c r="J42" s="16" t="s">
        <v>142</v>
      </c>
    </row>
    <row r="43" spans="1:11" ht="21.75" customHeight="1" x14ac:dyDescent="0.25">
      <c r="A43" s="14">
        <v>45575</v>
      </c>
      <c r="B43" s="15">
        <v>32375913</v>
      </c>
      <c r="C43" s="16" t="s">
        <v>20</v>
      </c>
      <c r="D43" s="16" t="s">
        <v>81</v>
      </c>
      <c r="E43" s="15">
        <v>3</v>
      </c>
      <c r="F43" s="17">
        <v>24.209999999999997</v>
      </c>
      <c r="G43" s="4">
        <f t="shared" si="3"/>
        <v>72.63</v>
      </c>
      <c r="H43" s="16" t="s">
        <v>77</v>
      </c>
      <c r="I43" s="16" t="s">
        <v>15</v>
      </c>
      <c r="J43" s="16" t="s">
        <v>142</v>
      </c>
    </row>
    <row r="44" spans="1:11" ht="27" x14ac:dyDescent="0.25">
      <c r="A44" s="14">
        <v>45575</v>
      </c>
      <c r="B44" s="15">
        <v>66658675</v>
      </c>
      <c r="C44" s="16" t="s">
        <v>83</v>
      </c>
      <c r="D44" s="16" t="s">
        <v>92</v>
      </c>
      <c r="E44" s="15">
        <v>21</v>
      </c>
      <c r="F44" s="17">
        <v>210</v>
      </c>
      <c r="G44" s="4">
        <f t="shared" si="3"/>
        <v>4410</v>
      </c>
      <c r="H44" s="16" t="s">
        <v>84</v>
      </c>
      <c r="I44" s="16" t="s">
        <v>18</v>
      </c>
      <c r="J44" s="16" t="s">
        <v>142</v>
      </c>
    </row>
    <row r="46" spans="1:11" ht="60" customHeight="1" x14ac:dyDescent="0.25">
      <c r="A46" s="26" t="s">
        <v>22</v>
      </c>
      <c r="B46" s="26"/>
      <c r="C46" s="26"/>
      <c r="D46" s="26"/>
      <c r="E46" s="26"/>
      <c r="F46" s="26"/>
      <c r="G46" s="26"/>
      <c r="H46" s="27"/>
      <c r="I46" s="27"/>
      <c r="J46" s="27"/>
      <c r="K46" s="1"/>
    </row>
    <row r="47" spans="1:11" ht="36" customHeight="1" x14ac:dyDescent="0.25">
      <c r="A47" s="12" t="s">
        <v>3</v>
      </c>
      <c r="B47" s="12" t="s">
        <v>4</v>
      </c>
      <c r="C47" s="12" t="s">
        <v>5</v>
      </c>
      <c r="D47" s="12" t="s">
        <v>6</v>
      </c>
      <c r="E47" s="12" t="s">
        <v>7</v>
      </c>
      <c r="F47" s="12" t="s">
        <v>8</v>
      </c>
      <c r="G47" s="13" t="s">
        <v>9</v>
      </c>
      <c r="H47" s="3" t="s">
        <v>10</v>
      </c>
      <c r="I47" s="3" t="s">
        <v>11</v>
      </c>
      <c r="J47" s="3" t="s">
        <v>12</v>
      </c>
    </row>
    <row r="48" spans="1:11" ht="27" x14ac:dyDescent="0.25">
      <c r="A48" s="14">
        <v>45575</v>
      </c>
      <c r="B48" s="15">
        <v>66658675</v>
      </c>
      <c r="C48" s="16" t="s">
        <v>83</v>
      </c>
      <c r="D48" s="16" t="s">
        <v>93</v>
      </c>
      <c r="E48" s="15">
        <v>17</v>
      </c>
      <c r="F48" s="17">
        <v>393</v>
      </c>
      <c r="G48" s="4">
        <f>+E48*F48</f>
        <v>6681</v>
      </c>
      <c r="H48" s="16" t="s">
        <v>84</v>
      </c>
      <c r="I48" s="16" t="s">
        <v>18</v>
      </c>
      <c r="J48" s="16" t="s">
        <v>142</v>
      </c>
    </row>
    <row r="49" spans="1:11" ht="18.75" customHeight="1" x14ac:dyDescent="0.25">
      <c r="A49" s="14">
        <v>45576</v>
      </c>
      <c r="B49" s="15">
        <v>7950691</v>
      </c>
      <c r="C49" s="16" t="s">
        <v>85</v>
      </c>
      <c r="D49" s="16" t="s">
        <v>94</v>
      </c>
      <c r="E49" s="15">
        <v>12</v>
      </c>
      <c r="F49" s="17">
        <v>40</v>
      </c>
      <c r="G49" s="4">
        <f t="shared" ref="G49:G62" si="4">+E49*F49</f>
        <v>480</v>
      </c>
      <c r="H49" s="16" t="s">
        <v>86</v>
      </c>
      <c r="I49" s="16" t="s">
        <v>46</v>
      </c>
      <c r="J49" s="16" t="s">
        <v>75</v>
      </c>
    </row>
    <row r="50" spans="1:11" ht="16.5" customHeight="1" x14ac:dyDescent="0.25">
      <c r="A50" s="14">
        <v>45579</v>
      </c>
      <c r="B50" s="15">
        <v>5686776</v>
      </c>
      <c r="C50" s="16" t="s">
        <v>87</v>
      </c>
      <c r="D50" s="16" t="s">
        <v>95</v>
      </c>
      <c r="E50" s="15">
        <v>250</v>
      </c>
      <c r="F50" s="17">
        <v>7.31</v>
      </c>
      <c r="G50" s="4">
        <f t="shared" si="4"/>
        <v>1827.5</v>
      </c>
      <c r="H50" s="16" t="s">
        <v>88</v>
      </c>
      <c r="I50" s="16" t="s">
        <v>46</v>
      </c>
      <c r="J50" s="16" t="s">
        <v>75</v>
      </c>
    </row>
    <row r="51" spans="1:11" ht="17.25" customHeight="1" x14ac:dyDescent="0.25">
      <c r="A51" s="14">
        <v>45579</v>
      </c>
      <c r="B51" s="15">
        <v>5686776</v>
      </c>
      <c r="C51" s="16" t="s">
        <v>87</v>
      </c>
      <c r="D51" s="16" t="s">
        <v>89</v>
      </c>
      <c r="E51" s="15">
        <v>250</v>
      </c>
      <c r="F51" s="17">
        <v>7.54</v>
      </c>
      <c r="G51" s="4">
        <f t="shared" si="4"/>
        <v>1885</v>
      </c>
      <c r="H51" s="16" t="s">
        <v>88</v>
      </c>
      <c r="I51" s="16" t="s">
        <v>46</v>
      </c>
      <c r="J51" s="16" t="s">
        <v>75</v>
      </c>
    </row>
    <row r="52" spans="1:11" ht="27.75" customHeight="1" x14ac:dyDescent="0.25">
      <c r="A52" s="14">
        <v>45581</v>
      </c>
      <c r="B52" s="15">
        <v>68785925</v>
      </c>
      <c r="C52" s="16" t="s">
        <v>90</v>
      </c>
      <c r="D52" s="16" t="s">
        <v>96</v>
      </c>
      <c r="E52" s="15">
        <v>12</v>
      </c>
      <c r="F52" s="17">
        <v>1950</v>
      </c>
      <c r="G52" s="4">
        <f t="shared" si="4"/>
        <v>23400</v>
      </c>
      <c r="H52" s="16" t="s">
        <v>91</v>
      </c>
      <c r="I52" s="16" t="s">
        <v>15</v>
      </c>
      <c r="J52" s="16" t="s">
        <v>142</v>
      </c>
    </row>
    <row r="53" spans="1:11" ht="18" customHeight="1" x14ac:dyDescent="0.25">
      <c r="A53" s="14">
        <v>45581</v>
      </c>
      <c r="B53" s="15">
        <v>56180675</v>
      </c>
      <c r="C53" s="16" t="s">
        <v>97</v>
      </c>
      <c r="D53" s="16" t="s">
        <v>102</v>
      </c>
      <c r="E53" s="15">
        <v>2</v>
      </c>
      <c r="F53" s="17">
        <v>275</v>
      </c>
      <c r="G53" s="4">
        <f t="shared" si="4"/>
        <v>550</v>
      </c>
      <c r="H53" s="16" t="s">
        <v>98</v>
      </c>
      <c r="I53" s="16" t="s">
        <v>46</v>
      </c>
      <c r="J53" s="16" t="s">
        <v>75</v>
      </c>
    </row>
    <row r="54" spans="1:11" ht="18" customHeight="1" x14ac:dyDescent="0.25">
      <c r="A54" s="14">
        <v>45581</v>
      </c>
      <c r="B54" s="15">
        <v>56180675</v>
      </c>
      <c r="C54" s="16" t="s">
        <v>97</v>
      </c>
      <c r="D54" s="16" t="s">
        <v>99</v>
      </c>
      <c r="E54" s="15">
        <v>4</v>
      </c>
      <c r="F54" s="17">
        <v>975</v>
      </c>
      <c r="G54" s="4">
        <f t="shared" si="4"/>
        <v>3900</v>
      </c>
      <c r="H54" s="16" t="s">
        <v>98</v>
      </c>
      <c r="I54" s="16" t="s">
        <v>46</v>
      </c>
      <c r="J54" s="16" t="s">
        <v>75</v>
      </c>
    </row>
    <row r="55" spans="1:11" ht="19.5" customHeight="1" x14ac:dyDescent="0.25">
      <c r="A55" s="14">
        <v>45581</v>
      </c>
      <c r="B55" s="15">
        <v>56180675</v>
      </c>
      <c r="C55" s="16" t="s">
        <v>97</v>
      </c>
      <c r="D55" s="16" t="s">
        <v>100</v>
      </c>
      <c r="E55" s="15">
        <v>16</v>
      </c>
      <c r="F55" s="17">
        <v>425</v>
      </c>
      <c r="G55" s="4">
        <f t="shared" si="4"/>
        <v>6800</v>
      </c>
      <c r="H55" s="16" t="s">
        <v>98</v>
      </c>
      <c r="I55" s="16" t="s">
        <v>46</v>
      </c>
      <c r="J55" s="16" t="s">
        <v>75</v>
      </c>
    </row>
    <row r="56" spans="1:11" ht="19.5" customHeight="1" x14ac:dyDescent="0.25">
      <c r="A56" s="14">
        <v>45581</v>
      </c>
      <c r="B56" s="15">
        <v>56180675</v>
      </c>
      <c r="C56" s="16" t="s">
        <v>97</v>
      </c>
      <c r="D56" s="16" t="s">
        <v>101</v>
      </c>
      <c r="E56" s="15">
        <v>2</v>
      </c>
      <c r="F56" s="17">
        <v>342.5</v>
      </c>
      <c r="G56" s="4">
        <f t="shared" si="4"/>
        <v>685</v>
      </c>
      <c r="H56" s="16" t="s">
        <v>98</v>
      </c>
      <c r="I56" s="16" t="s">
        <v>46</v>
      </c>
      <c r="J56" s="16" t="s">
        <v>75</v>
      </c>
    </row>
    <row r="57" spans="1:11" ht="19.5" customHeight="1" x14ac:dyDescent="0.25">
      <c r="A57" s="14">
        <v>45581</v>
      </c>
      <c r="B57" s="15">
        <v>321052</v>
      </c>
      <c r="C57" s="16" t="s">
        <v>103</v>
      </c>
      <c r="D57" s="16" t="s">
        <v>105</v>
      </c>
      <c r="E57" s="15">
        <v>100</v>
      </c>
      <c r="F57" s="17">
        <v>50</v>
      </c>
      <c r="G57" s="4">
        <f t="shared" si="4"/>
        <v>5000</v>
      </c>
      <c r="H57" s="16" t="s">
        <v>104</v>
      </c>
      <c r="I57" s="16" t="s">
        <v>18</v>
      </c>
      <c r="J57" s="16" t="s">
        <v>142</v>
      </c>
    </row>
    <row r="58" spans="1:11" ht="19.5" customHeight="1" x14ac:dyDescent="0.25">
      <c r="A58" s="14">
        <v>45581</v>
      </c>
      <c r="B58" s="15">
        <v>321052</v>
      </c>
      <c r="C58" s="16" t="s">
        <v>103</v>
      </c>
      <c r="D58" s="16" t="s">
        <v>106</v>
      </c>
      <c r="E58" s="15">
        <v>50</v>
      </c>
      <c r="F58" s="17">
        <v>100</v>
      </c>
      <c r="G58" s="4">
        <f t="shared" si="4"/>
        <v>5000</v>
      </c>
      <c r="H58" s="16" t="s">
        <v>104</v>
      </c>
      <c r="I58" s="16" t="s">
        <v>18</v>
      </c>
      <c r="J58" s="16" t="s">
        <v>142</v>
      </c>
    </row>
    <row r="59" spans="1:11" ht="19.5" customHeight="1" x14ac:dyDescent="0.25">
      <c r="A59" s="14">
        <v>45582</v>
      </c>
      <c r="B59" s="15">
        <v>90726901</v>
      </c>
      <c r="C59" s="16" t="s">
        <v>107</v>
      </c>
      <c r="D59" s="16" t="s">
        <v>109</v>
      </c>
      <c r="E59" s="15">
        <v>1</v>
      </c>
      <c r="F59" s="17">
        <v>24990</v>
      </c>
      <c r="G59" s="4">
        <f t="shared" si="4"/>
        <v>24990</v>
      </c>
      <c r="H59" s="16" t="s">
        <v>108</v>
      </c>
      <c r="I59" s="16" t="s">
        <v>46</v>
      </c>
      <c r="J59" s="16" t="s">
        <v>75</v>
      </c>
    </row>
    <row r="60" spans="1:11" ht="21" customHeight="1" x14ac:dyDescent="0.25">
      <c r="A60" s="14">
        <v>45582</v>
      </c>
      <c r="B60" s="15">
        <v>27051145</v>
      </c>
      <c r="C60" s="16" t="s">
        <v>19</v>
      </c>
      <c r="D60" s="16" t="s">
        <v>111</v>
      </c>
      <c r="E60" s="15">
        <v>3</v>
      </c>
      <c r="F60" s="17">
        <v>35</v>
      </c>
      <c r="G60" s="4">
        <f t="shared" si="4"/>
        <v>105</v>
      </c>
      <c r="H60" s="16" t="s">
        <v>110</v>
      </c>
      <c r="I60" s="16" t="s">
        <v>21</v>
      </c>
      <c r="J60" s="16" t="s">
        <v>142</v>
      </c>
    </row>
    <row r="61" spans="1:11" ht="25.5" customHeight="1" x14ac:dyDescent="0.25">
      <c r="A61" s="14">
        <v>45582</v>
      </c>
      <c r="B61" s="15">
        <v>3306518</v>
      </c>
      <c r="C61" s="16" t="s">
        <v>16</v>
      </c>
      <c r="D61" s="16" t="s">
        <v>114</v>
      </c>
      <c r="E61" s="15">
        <v>1</v>
      </c>
      <c r="F61" s="17">
        <v>85.06</v>
      </c>
      <c r="G61" s="4">
        <f t="shared" si="4"/>
        <v>85.06</v>
      </c>
      <c r="H61" s="16" t="s">
        <v>112</v>
      </c>
      <c r="I61" s="16" t="s">
        <v>15</v>
      </c>
      <c r="J61" s="16" t="s">
        <v>142</v>
      </c>
    </row>
    <row r="62" spans="1:11" ht="23.25" customHeight="1" x14ac:dyDescent="0.25">
      <c r="A62" s="14">
        <v>45587</v>
      </c>
      <c r="B62" s="15">
        <v>3306224</v>
      </c>
      <c r="C62" s="16" t="s">
        <v>14</v>
      </c>
      <c r="D62" s="16" t="s">
        <v>17</v>
      </c>
      <c r="E62" s="15">
        <v>25</v>
      </c>
      <c r="F62" s="17">
        <v>15</v>
      </c>
      <c r="G62" s="4">
        <f t="shared" si="4"/>
        <v>375</v>
      </c>
      <c r="H62" s="16" t="s">
        <v>113</v>
      </c>
      <c r="I62" s="16" t="s">
        <v>15</v>
      </c>
      <c r="J62" s="16" t="s">
        <v>142</v>
      </c>
    </row>
    <row r="63" spans="1:11" ht="23.25" customHeight="1" x14ac:dyDescent="0.25">
      <c r="A63" s="8"/>
      <c r="B63" s="9"/>
      <c r="C63" s="10"/>
      <c r="D63" s="10"/>
      <c r="E63" s="9"/>
      <c r="F63" s="25"/>
      <c r="G63" s="6"/>
      <c r="H63" s="10"/>
      <c r="I63" s="10"/>
      <c r="J63" s="10"/>
    </row>
    <row r="64" spans="1:11" ht="60" customHeight="1" x14ac:dyDescent="0.25">
      <c r="A64" s="26" t="s">
        <v>22</v>
      </c>
      <c r="B64" s="26"/>
      <c r="C64" s="26"/>
      <c r="D64" s="26"/>
      <c r="E64" s="26"/>
      <c r="F64" s="26"/>
      <c r="G64" s="26"/>
      <c r="H64" s="27"/>
      <c r="I64" s="27"/>
      <c r="J64" s="27"/>
      <c r="K64" s="1"/>
    </row>
    <row r="65" spans="1:10" ht="36" customHeight="1" x14ac:dyDescent="0.25">
      <c r="A65" s="12" t="s">
        <v>3</v>
      </c>
      <c r="B65" s="12" t="s">
        <v>4</v>
      </c>
      <c r="C65" s="12" t="s">
        <v>5</v>
      </c>
      <c r="D65" s="12" t="s">
        <v>6</v>
      </c>
      <c r="E65" s="12" t="s">
        <v>7</v>
      </c>
      <c r="F65" s="12" t="s">
        <v>8</v>
      </c>
      <c r="G65" s="13" t="s">
        <v>9</v>
      </c>
      <c r="H65" s="3" t="s">
        <v>10</v>
      </c>
      <c r="I65" s="3" t="s">
        <v>11</v>
      </c>
      <c r="J65" s="3" t="s">
        <v>12</v>
      </c>
    </row>
    <row r="66" spans="1:10" ht="45.75" customHeight="1" x14ac:dyDescent="0.25">
      <c r="A66" s="14">
        <v>45590</v>
      </c>
      <c r="B66" s="15">
        <v>68785925</v>
      </c>
      <c r="C66" s="16" t="s">
        <v>90</v>
      </c>
      <c r="D66" s="16" t="s">
        <v>116</v>
      </c>
      <c r="E66" s="15">
        <v>3</v>
      </c>
      <c r="F66" s="17">
        <v>2200</v>
      </c>
      <c r="G66" s="4">
        <f t="shared" ref="G66:G73" si="5">+E66*F66</f>
        <v>6600</v>
      </c>
      <c r="H66" s="16" t="s">
        <v>115</v>
      </c>
      <c r="I66" s="16" t="s">
        <v>15</v>
      </c>
      <c r="J66" s="16" t="s">
        <v>142</v>
      </c>
    </row>
    <row r="67" spans="1:10" ht="26.25" customHeight="1" x14ac:dyDescent="0.25">
      <c r="A67" s="14">
        <v>45590</v>
      </c>
      <c r="B67" s="15">
        <v>20205481</v>
      </c>
      <c r="C67" s="16" t="s">
        <v>117</v>
      </c>
      <c r="D67" s="16" t="s">
        <v>120</v>
      </c>
      <c r="E67" s="15">
        <v>5</v>
      </c>
      <c r="F67" s="17">
        <v>65</v>
      </c>
      <c r="G67" s="4">
        <f t="shared" si="5"/>
        <v>325</v>
      </c>
      <c r="H67" s="16" t="s">
        <v>118</v>
      </c>
      <c r="I67" s="16" t="s">
        <v>119</v>
      </c>
      <c r="J67" s="16" t="s">
        <v>75</v>
      </c>
    </row>
    <row r="68" spans="1:10" ht="26.25" customHeight="1" x14ac:dyDescent="0.25">
      <c r="A68" s="14">
        <v>45590</v>
      </c>
      <c r="B68" s="15">
        <v>27046893</v>
      </c>
      <c r="C68" s="16" t="s">
        <v>121</v>
      </c>
      <c r="D68" s="16" t="s">
        <v>122</v>
      </c>
      <c r="E68" s="15">
        <v>1</v>
      </c>
      <c r="F68" s="17">
        <v>12048</v>
      </c>
      <c r="G68" s="4">
        <f t="shared" si="5"/>
        <v>12048</v>
      </c>
      <c r="H68" s="16" t="s">
        <v>123</v>
      </c>
      <c r="I68" s="16" t="s">
        <v>15</v>
      </c>
      <c r="J68" s="16" t="s">
        <v>142</v>
      </c>
    </row>
    <row r="69" spans="1:10" ht="23.25" customHeight="1" x14ac:dyDescent="0.25">
      <c r="A69" s="14">
        <v>45590</v>
      </c>
      <c r="B69" s="15">
        <v>69913811</v>
      </c>
      <c r="C69" s="16" t="s">
        <v>124</v>
      </c>
      <c r="D69" s="16" t="s">
        <v>128</v>
      </c>
      <c r="E69" s="15">
        <v>7</v>
      </c>
      <c r="F69" s="17">
        <v>185</v>
      </c>
      <c r="G69" s="4">
        <f t="shared" si="5"/>
        <v>1295</v>
      </c>
      <c r="H69" s="16" t="s">
        <v>125</v>
      </c>
      <c r="I69" s="16" t="s">
        <v>134</v>
      </c>
      <c r="J69" s="16" t="s">
        <v>129</v>
      </c>
    </row>
    <row r="70" spans="1:10" ht="18.75" customHeight="1" x14ac:dyDescent="0.25">
      <c r="A70" s="14">
        <v>45590</v>
      </c>
      <c r="B70" s="15">
        <v>69913811</v>
      </c>
      <c r="C70" s="16" t="s">
        <v>124</v>
      </c>
      <c r="D70" s="16" t="s">
        <v>126</v>
      </c>
      <c r="E70" s="15">
        <v>7</v>
      </c>
      <c r="F70" s="17">
        <v>185</v>
      </c>
      <c r="G70" s="4">
        <f t="shared" si="5"/>
        <v>1295</v>
      </c>
      <c r="H70" s="16" t="s">
        <v>125</v>
      </c>
      <c r="I70" s="16" t="s">
        <v>134</v>
      </c>
      <c r="J70" s="16" t="s">
        <v>129</v>
      </c>
    </row>
    <row r="71" spans="1:10" ht="18" customHeight="1" x14ac:dyDescent="0.25">
      <c r="A71" s="14">
        <v>45590</v>
      </c>
      <c r="B71" s="15">
        <v>69913811</v>
      </c>
      <c r="C71" s="16" t="s">
        <v>124</v>
      </c>
      <c r="D71" s="16" t="s">
        <v>127</v>
      </c>
      <c r="E71" s="15">
        <v>7</v>
      </c>
      <c r="F71" s="17">
        <v>185</v>
      </c>
      <c r="G71" s="4">
        <f t="shared" si="5"/>
        <v>1295</v>
      </c>
      <c r="H71" s="16" t="s">
        <v>125</v>
      </c>
      <c r="I71" s="16" t="s">
        <v>134</v>
      </c>
      <c r="J71" s="16" t="s">
        <v>129</v>
      </c>
    </row>
    <row r="72" spans="1:10" ht="18" customHeight="1" x14ac:dyDescent="0.25">
      <c r="A72" s="14">
        <v>45590</v>
      </c>
      <c r="B72" s="18">
        <v>69913811</v>
      </c>
      <c r="C72" s="16" t="s">
        <v>124</v>
      </c>
      <c r="D72" s="16" t="s">
        <v>138</v>
      </c>
      <c r="E72" s="15">
        <v>7</v>
      </c>
      <c r="F72" s="17">
        <v>248</v>
      </c>
      <c r="G72" s="4">
        <f t="shared" si="5"/>
        <v>1736</v>
      </c>
      <c r="H72" s="16" t="s">
        <v>125</v>
      </c>
      <c r="I72" s="16" t="s">
        <v>134</v>
      </c>
      <c r="J72" s="16" t="s">
        <v>129</v>
      </c>
    </row>
    <row r="73" spans="1:10" ht="18" customHeight="1" x14ac:dyDescent="0.25">
      <c r="A73" s="14">
        <v>45590</v>
      </c>
      <c r="B73" s="18">
        <v>69913811</v>
      </c>
      <c r="C73" s="16" t="s">
        <v>124</v>
      </c>
      <c r="D73" s="16" t="s">
        <v>135</v>
      </c>
      <c r="E73" s="15">
        <v>5</v>
      </c>
      <c r="F73" s="17">
        <v>315</v>
      </c>
      <c r="G73" s="4">
        <f t="shared" si="5"/>
        <v>1575</v>
      </c>
      <c r="H73" s="16" t="s">
        <v>125</v>
      </c>
      <c r="I73" s="16" t="s">
        <v>134</v>
      </c>
      <c r="J73" s="16" t="s">
        <v>129</v>
      </c>
    </row>
    <row r="74" spans="1:10" ht="18" customHeight="1" x14ac:dyDescent="0.25">
      <c r="A74" s="14">
        <v>45590</v>
      </c>
      <c r="B74" s="18">
        <v>69913811</v>
      </c>
      <c r="C74" s="16" t="s">
        <v>124</v>
      </c>
      <c r="D74" s="16" t="s">
        <v>135</v>
      </c>
      <c r="E74" s="15">
        <v>5</v>
      </c>
      <c r="F74" s="17">
        <v>265</v>
      </c>
      <c r="G74" s="4">
        <f t="shared" ref="G74:G75" si="6">+E74*F74</f>
        <v>1325</v>
      </c>
      <c r="H74" s="16" t="s">
        <v>125</v>
      </c>
      <c r="I74" s="16" t="s">
        <v>134</v>
      </c>
      <c r="J74" s="16" t="s">
        <v>129</v>
      </c>
    </row>
    <row r="75" spans="1:10" ht="18" x14ac:dyDescent="0.25">
      <c r="A75" s="14">
        <v>45593</v>
      </c>
      <c r="B75" s="15">
        <v>6328288</v>
      </c>
      <c r="C75" s="16" t="s">
        <v>130</v>
      </c>
      <c r="D75" s="16" t="s">
        <v>136</v>
      </c>
      <c r="E75" s="15">
        <v>1</v>
      </c>
      <c r="F75" s="17">
        <v>1599</v>
      </c>
      <c r="G75" s="4">
        <f t="shared" si="6"/>
        <v>1599</v>
      </c>
      <c r="H75" s="16" t="s">
        <v>131</v>
      </c>
      <c r="I75" s="16" t="s">
        <v>134</v>
      </c>
      <c r="J75" s="16" t="s">
        <v>129</v>
      </c>
    </row>
    <row r="76" spans="1:10" ht="36" x14ac:dyDescent="0.25">
      <c r="A76" s="14">
        <v>45593</v>
      </c>
      <c r="B76" s="15">
        <v>42409160</v>
      </c>
      <c r="C76" s="16" t="s">
        <v>132</v>
      </c>
      <c r="D76" s="16" t="s">
        <v>137</v>
      </c>
      <c r="E76" s="15">
        <v>1</v>
      </c>
      <c r="F76" s="17">
        <v>9250</v>
      </c>
      <c r="G76" s="4">
        <v>9250</v>
      </c>
      <c r="H76" s="16" t="s">
        <v>133</v>
      </c>
      <c r="I76" s="16" t="s">
        <v>134</v>
      </c>
      <c r="J76" s="16" t="s">
        <v>129</v>
      </c>
    </row>
  </sheetData>
  <autoFilter ref="J1:J76" xr:uid="{00000000-0001-0000-0000-000000000000}"/>
  <mergeCells count="5">
    <mergeCell ref="A1:J1"/>
    <mergeCell ref="A16:J16"/>
    <mergeCell ref="A31:J31"/>
    <mergeCell ref="A46:J46"/>
    <mergeCell ref="A64:J64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2024-11-06T19:01:09Z</cp:lastPrinted>
  <dcterms:created xsi:type="dcterms:W3CDTF">2023-01-25T15:09:17Z</dcterms:created>
  <dcterms:modified xsi:type="dcterms:W3CDTF">2024-11-06T19:01:26Z</dcterms:modified>
</cp:coreProperties>
</file>