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JEFE_COMPRAS\Desktop\COMPRAS\6. ARCHIVOS COMPRAS 2025-HEIDY BARAHONA\INFORMACIÓN PÚBLICA 2025\2. Marzo 2025\"/>
    </mc:Choice>
  </mc:AlternateContent>
  <xr:revisionPtr revIDLastSave="0" documentId="13_ncr:1_{BC01CCC4-EF5B-4D9F-8F6A-EC02FB735F9F}" xr6:coauthVersionLast="47" xr6:coauthVersionMax="47" xr10:uidLastSave="{00000000-0000-0000-0000-000000000000}"/>
  <bookViews>
    <workbookView xWindow="-120" yWindow="-120" windowWidth="29040" windowHeight="15720" xr2:uid="{00000000-000D-0000-FFFF-FFFF00000000}"/>
  </bookViews>
  <sheets>
    <sheet name="Mar20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1" i="1" l="1"/>
  <c r="G30" i="1"/>
  <c r="G29" i="1"/>
  <c r="G17" i="1"/>
  <c r="G16" i="1"/>
  <c r="G19" i="1"/>
  <c r="G18" i="1"/>
  <c r="G33" i="1"/>
  <c r="G32" i="1"/>
  <c r="G11" i="1"/>
  <c r="G25" i="1"/>
  <c r="G24" i="1"/>
  <c r="G23" i="1"/>
  <c r="G22" i="1"/>
  <c r="G21" i="1"/>
  <c r="G20" i="1"/>
  <c r="G10" i="1"/>
  <c r="G9" i="1"/>
  <c r="G8" i="1"/>
  <c r="G7" i="1"/>
  <c r="G6" i="1"/>
  <c r="G5" i="1"/>
  <c r="G4" i="1"/>
  <c r="G3" i="1"/>
</calcChain>
</file>

<file path=xl/sharedStrings.xml><?xml version="1.0" encoding="utf-8"?>
<sst xmlns="http://schemas.openxmlformats.org/spreadsheetml/2006/main" count="155" uniqueCount="86">
  <si>
    <t>TELECOMUNICACIONES DE GUATEMALA, SOCIEDAD ANONIMA</t>
  </si>
  <si>
    <t>EMPRESA MUNICIPAL DE AGUA DE LA CIUDAD DE GUATEMALA</t>
  </si>
  <si>
    <t>COMPAÑIA DEL AGUA DEL MARISCAL, SOCIEDAD ANONIMA</t>
  </si>
  <si>
    <t>EMPRESA ELECTRICA DE GUATEMALA SOCIEDAD ANONIMA</t>
  </si>
  <si>
    <t>FECHA DE COMPRA</t>
  </si>
  <si>
    <t>NIT</t>
  </si>
  <si>
    <t>PROVEEDOR</t>
  </si>
  <si>
    <t>DESCRIPCIÓN DE COMPRA</t>
  </si>
  <si>
    <t>CANTIDAD</t>
  </si>
  <si>
    <t>PRECIO UNITARIO</t>
  </si>
  <si>
    <t>PRECIO TOTAL</t>
  </si>
  <si>
    <t>NÚMERO DE FACTURA</t>
  </si>
  <si>
    <t>SOLICITADO POR</t>
  </si>
  <si>
    <t>DIRECCIÓN</t>
  </si>
  <si>
    <t>METRICA SOCIEDAD ANONIMA</t>
  </si>
  <si>
    <t>Admnistrativa y Financiera</t>
  </si>
  <si>
    <t>Informática</t>
  </si>
  <si>
    <t>MARMOL ALFREDO ORLANDO</t>
  </si>
  <si>
    <t>GUAJARDO CARRASCO PABLO ANTONIO</t>
  </si>
  <si>
    <t>DISTRIBUIDORA JALAPEÑA, SOCIEDAD ANONIMA</t>
  </si>
  <si>
    <t>Académica</t>
  </si>
  <si>
    <t>Ing. Carlos Santiago Archila Sapón</t>
  </si>
  <si>
    <t>María Salomé Chocoj Argueta</t>
  </si>
  <si>
    <t>General</t>
  </si>
  <si>
    <t>MSc. Haroldo Herlindo Turcios García</t>
  </si>
  <si>
    <t>Agua: Clase: Purificada; Garrafón.</t>
  </si>
  <si>
    <r>
      <t xml:space="preserve">ARTÍCULO 10, NUMERAL 22 - LEY DE ACCESO A LA INFORMACIÓN PÚBLICA -       
</t>
    </r>
    <r>
      <rPr>
        <sz val="7.5"/>
        <color theme="1"/>
        <rFont val="Arial"/>
        <family val="2"/>
      </rPr>
      <t>Listado de Compras Directas</t>
    </r>
    <r>
      <rPr>
        <b/>
        <sz val="7.5"/>
        <color theme="1"/>
        <rFont val="Arial"/>
        <family val="2"/>
      </rPr>
      <t xml:space="preserve">
DIRECCIÓN ADMINISTRATIVA Y FINANCIERA
SUBDIRECCIÓN ADMINISTRATIVA
Información del 01 al 31 de marzo de 2025.</t>
    </r>
  </si>
  <si>
    <r>
      <t xml:space="preserve">ARTÍCULO 10, NUMERAL 22 - LEY DE ACCESO A LA INFORMACIÓN PÚBLICA -       
</t>
    </r>
    <r>
      <rPr>
        <sz val="7.5"/>
        <color theme="1"/>
        <rFont val="Arial"/>
        <family val="2"/>
      </rPr>
      <t>Listado de Compras Directas</t>
    </r>
    <r>
      <rPr>
        <b/>
        <sz val="7.5"/>
        <color theme="1"/>
        <rFont val="Arial"/>
        <family val="2"/>
      </rPr>
      <t xml:space="preserve">
DIRECCIÓN ADMINISTRATIVA Y FINANCIERA
SUBDIRECCIÓN ADMINISTRATIVA
Información del 01 al 31 de marzo de 2024.</t>
    </r>
  </si>
  <si>
    <t>Servicio de telefonía móvil que incluye cinco (5) líneas celulares para uso del personal del INEES, correspondiente al período del 02 de febrero al 01 de marzo de 2025.</t>
  </si>
  <si>
    <t>C2D6E87E - 1060390230</t>
  </si>
  <si>
    <t>Servicio de telefonía fija mediante el número 2496-2900, correspondiente al período del 02 de febrero al 01 de marzo de 2025.</t>
  </si>
  <si>
    <t>88B62169 - 3058322757</t>
  </si>
  <si>
    <t>35B6C328 - 1920157148</t>
  </si>
  <si>
    <t>Lic. Julio Alexander Obregón Noriega</t>
  </si>
  <si>
    <t>78FB64D1 - 885998331</t>
  </si>
  <si>
    <t>A5A38575 - 3728689465</t>
  </si>
  <si>
    <t>8FD9EE62 - 2812430240</t>
  </si>
  <si>
    <t>A249D01F - 1959478011</t>
  </si>
  <si>
    <t>Servicio de agua potable, según cuenta 8-1241, correspondiente al período del 05 de febrero al 04 de marzo de 2025.</t>
  </si>
  <si>
    <t>Servicio de señal de televisión por cable prestado al INEES, correspondiente al mes de febrero 2025.</t>
  </si>
  <si>
    <t>Servicio de energía eléctrica, según correlativo 1567063 y contador R61068, correspondiente al período del 06 de febrero al 08 marzo de 2025.</t>
  </si>
  <si>
    <t>637672K</t>
  </si>
  <si>
    <t>CONTRALORIA GENERAL DE CUENTAS</t>
  </si>
  <si>
    <t>Forma 63A No. 4484656 y Recibo No. L-80571653</t>
  </si>
  <si>
    <t>Forma 63A No. 4484653 y Recibo No. L-80571652</t>
  </si>
  <si>
    <t>PÉREZ HERNÁNDEZ DE CIFUENTES NORA MISHELLE</t>
  </si>
  <si>
    <t>Pastel; Sabor: Dulce; Tipo: Strudell; Unidad.</t>
  </si>
  <si>
    <t>Cruasán (croissant); Relleno: Jamón y queso; Tamaño: Grande; Unidad.</t>
  </si>
  <si>
    <t>1B41BECD - 1748125575</t>
  </si>
  <si>
    <t>Msc. Ada Josefa García López</t>
  </si>
  <si>
    <t>ENAUTO, SOCIEDAD ANÓNIMA</t>
  </si>
  <si>
    <t>DE LEÓN RUDY ADELSON</t>
  </si>
  <si>
    <t>E727DEAA - 422004189</t>
  </si>
  <si>
    <t>9F8E0BC1 - 2976664190</t>
  </si>
  <si>
    <t>625EB863 - 3362606018</t>
  </si>
  <si>
    <t>5C891063 - 3776071839</t>
  </si>
  <si>
    <t>2DC134C7 - 2337689597</t>
  </si>
  <si>
    <t>0391AEC9 - 1470187642</t>
  </si>
  <si>
    <t>333E5CCE - 3612756647</t>
  </si>
  <si>
    <t>Msc. Vilma Lissette Escobar Fuentes</t>
  </si>
  <si>
    <t>Refacción; Tipo: Alimento; Unidad</t>
  </si>
  <si>
    <t>Servicio de reparación de tren trasero para el vehículo tipo camioneta, marca Hyundai, línea Tucson, modelo 2013, placa O-495BBS.</t>
  </si>
  <si>
    <t>Servicio de mantenimiento mayor para el microbús marca Toyota, línea Coaster, modelo 2012, placa O-653BBS.</t>
  </si>
  <si>
    <t>Almohadilla de recambio; Ancho: 28 Milímetro; Largo: 50 Milímetro; Uso: Sello automático; Unidad</t>
  </si>
  <si>
    <t>Sello fechador; Ancho: 40 Milímetro(s); Arte de sello: Variado; Forma: Rectangular; Largo: 60 Milímetro(s); Líneas: 5; Material: Plástico; Tipo: Automático; Unidad.</t>
  </si>
  <si>
    <t>Sello; Diámetro: 3 Centímetro; Forma: Redonda; Material: Plástico; Tipo: Automático; Unidad.</t>
  </si>
  <si>
    <t>Servicio de alcantarillado, según No. de Medidor 13607040, correspondiente al mes de febrero de 2025.</t>
  </si>
  <si>
    <t>INFILE, SOCIEDAD ANONIMA</t>
  </si>
  <si>
    <t>EDICIONES DON QUIJOTE SOCIEDAD ANONIMA</t>
  </si>
  <si>
    <t xml:space="preserve">Servicio de impresión de folders porta diploma (incluye fólder) </t>
  </si>
  <si>
    <t xml:space="preserve">
Compra de un pack de cincuenta (50) créditos para uso de la licencia Viper para el INEES, para ser utilizados en la verificación de plagio en documentos oficiales.</t>
  </si>
  <si>
    <t xml:space="preserve">Dr. Iván Ricardo León Archila </t>
  </si>
  <si>
    <t>Asuntos Jurídicos</t>
  </si>
  <si>
    <t>Membresía básica de Consulta a la Legislación de Guatemala y servicio de actualización a través de Juris Collection en el internet para 01 usuario por un período de 12 meses, a partir del 14/03/2025 al 13/03/2026.</t>
  </si>
  <si>
    <t>Servicio de impresión de carpetas tamaño carta (incluye carpeta)</t>
  </si>
  <si>
    <t>A1565C4C - 3300737634</t>
  </si>
  <si>
    <t>M.A. Alva Rivera Guevara</t>
  </si>
  <si>
    <t>RICOH DE GUATEMALA, SOCIEDAD ANONIMA</t>
  </si>
  <si>
    <t>8E973993 - 3492889831</t>
  </si>
  <si>
    <t>8EC74176 - 3123006571</t>
  </si>
  <si>
    <t>04104731 - 2841003119</t>
  </si>
  <si>
    <t>Pago de habilitación de quinientas (500) hojas movibles para Libros de Control de Bitácoras de vehículos, en papel bond tamaño oficio, con correlativo del No. cero cero ciento uno (00101) al cero cero doscientos (00200).</t>
  </si>
  <si>
    <t>Pago de autorización de quinientas (500) hojas movibles para Libros de Control de Bitácoras de vehículos, en papel bond tamaño oficio, con correlativo del No. cero cero ciento uno (00101) al cero cero doscientos (00200).</t>
  </si>
  <si>
    <t>Plataforma digital basada en la nube, para el envío de correos electrónicos masivos (Licencia MailChimp Standard), con vigencia de 1 año, para el periodo del 17/03/2025 al 17/03/2026.</t>
  </si>
  <si>
    <t>Arrendamiento de dos (02) equipos multifuncionales durante el mes de marzo de 2025.</t>
  </si>
  <si>
    <t>Servicio de extracción de basura, correspondiente al mes de febrero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</si>
</sst>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quot;* #,##0.00_);_(&quot;Q&quot;* \(#,##0.00\);_(&quot;Q&quot;* &quot;-&quot;??_);_(@_)"/>
  </numFmts>
  <fonts count="6" x14ac:knownFonts="1">
    <font>
      <sz val="11"/>
      <color theme="1"/>
      <name val="Calibri"/>
      <family val="2"/>
      <scheme val="minor"/>
    </font>
    <font>
      <sz val="7.5"/>
      <color theme="1"/>
      <name val="Arial"/>
      <family val="2"/>
    </font>
    <font>
      <b/>
      <sz val="7.5"/>
      <color theme="1"/>
      <name val="Arial"/>
      <family val="2"/>
    </font>
    <font>
      <b/>
      <sz val="6.5"/>
      <color theme="1"/>
      <name val="Calibri"/>
      <family val="2"/>
      <scheme val="minor"/>
    </font>
    <font>
      <b/>
      <sz val="6.5"/>
      <name val="Calibri"/>
      <family val="2"/>
      <scheme val="minor"/>
    </font>
    <font>
      <sz val="6.5"/>
      <color theme="1"/>
      <name val="Calibri"/>
      <family val="2"/>
      <scheme val="minor"/>
    </font>
  </fonts>
  <fills count="3">
    <fill>
      <patternFill patternType="none"/>
    </fill>
    <fill>
      <patternFill patternType="gray125"/>
    </fill>
    <fill>
      <patternFill patternType="solid">
        <fgColor theme="2" tint="-9.9978637043366805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17">
    <xf numFmtId="0" fontId="0" fillId="0" borderId="0" xfId="0"/>
    <xf numFmtId="0" fontId="1" fillId="0" borderId="0" xfId="0" applyFont="1" applyAlignment="1">
      <alignment vertical="center" wrapText="1"/>
    </xf>
    <xf numFmtId="0" fontId="3" fillId="2" borderId="3" xfId="0" applyFont="1" applyFill="1" applyBorder="1" applyAlignment="1">
      <alignment horizontal="center" vertical="center" wrapText="1"/>
    </xf>
    <xf numFmtId="1" fontId="3" fillId="2" borderId="4"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xf>
    <xf numFmtId="164" fontId="5" fillId="0" borderId="1" xfId="0" applyNumberFormat="1" applyFont="1" applyBorder="1" applyAlignment="1">
      <alignment horizontal="center" vertical="center"/>
    </xf>
    <xf numFmtId="14" fontId="5" fillId="0" borderId="0" xfId="0" applyNumberFormat="1"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1" fontId="5" fillId="0" borderId="0" xfId="0" applyNumberFormat="1" applyFont="1" applyAlignment="1">
      <alignment horizontal="center" vertical="center"/>
    </xf>
    <xf numFmtId="164" fontId="5" fillId="0" borderId="0" xfId="0" applyNumberFormat="1" applyFont="1" applyAlignment="1">
      <alignment horizontal="center" vertical="center"/>
    </xf>
    <xf numFmtId="0" fontId="2" fillId="0" borderId="2" xfId="0" applyFont="1" applyBorder="1" applyAlignment="1">
      <alignment horizontal="center" vertical="center" wrapText="1"/>
    </xf>
    <xf numFmtId="0" fontId="0" fillId="0" borderId="2" xfId="0"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3"/>
  <sheetViews>
    <sheetView tabSelected="1" view="pageLayout" topLeftCell="A27" zoomScale="96" zoomScaleNormal="100" zoomScalePageLayoutView="96" workbookViewId="0">
      <selection activeCell="F31" sqref="F31"/>
    </sheetView>
  </sheetViews>
  <sheetFormatPr baseColWidth="10" defaultRowHeight="15" x14ac:dyDescent="0.25"/>
  <cols>
    <col min="1" max="1" width="9" customWidth="1"/>
    <col min="2" max="2" width="8.5703125" customWidth="1"/>
    <col min="3" max="3" width="19" customWidth="1"/>
    <col min="4" max="4" width="23.7109375" customWidth="1"/>
    <col min="5" max="5" width="10" customWidth="1"/>
    <col min="6" max="7" width="10.140625" customWidth="1"/>
    <col min="8" max="8" width="9.5703125" customWidth="1"/>
    <col min="9" max="9" width="10.42578125" customWidth="1"/>
    <col min="10" max="10" width="11.28515625" customWidth="1"/>
    <col min="11" max="11" width="11.7109375" customWidth="1"/>
    <col min="12" max="12" width="9.140625" customWidth="1"/>
    <col min="13" max="13" width="3.5703125" customWidth="1"/>
  </cols>
  <sheetData>
    <row r="1" spans="1:11" ht="60" customHeight="1" x14ac:dyDescent="0.25">
      <c r="A1" s="15" t="s">
        <v>26</v>
      </c>
      <c r="B1" s="15"/>
      <c r="C1" s="15"/>
      <c r="D1" s="15"/>
      <c r="E1" s="15"/>
      <c r="F1" s="15"/>
      <c r="G1" s="15"/>
      <c r="H1" s="16"/>
      <c r="I1" s="16"/>
      <c r="J1" s="16"/>
      <c r="K1" s="1"/>
    </row>
    <row r="2" spans="1:11" ht="35.25" customHeight="1" x14ac:dyDescent="0.25">
      <c r="A2" s="2" t="s">
        <v>4</v>
      </c>
      <c r="B2" s="2" t="s">
        <v>5</v>
      </c>
      <c r="C2" s="2" t="s">
        <v>6</v>
      </c>
      <c r="D2" s="2" t="s">
        <v>7</v>
      </c>
      <c r="E2" s="2" t="s">
        <v>8</v>
      </c>
      <c r="F2" s="2" t="s">
        <v>9</v>
      </c>
      <c r="G2" s="3" t="s">
        <v>10</v>
      </c>
      <c r="H2" s="4" t="s">
        <v>11</v>
      </c>
      <c r="I2" s="4" t="s">
        <v>12</v>
      </c>
      <c r="J2" s="4" t="s">
        <v>13</v>
      </c>
    </row>
    <row r="3" spans="1:11" ht="45" customHeight="1" x14ac:dyDescent="0.25">
      <c r="A3" s="5">
        <v>45718</v>
      </c>
      <c r="B3" s="6">
        <v>9929290</v>
      </c>
      <c r="C3" s="7" t="s">
        <v>0</v>
      </c>
      <c r="D3" s="7" t="s">
        <v>28</v>
      </c>
      <c r="E3" s="8">
        <v>1</v>
      </c>
      <c r="F3" s="9">
        <v>896</v>
      </c>
      <c r="G3" s="9">
        <f t="shared" ref="G3:G11" si="0">+E3*F3</f>
        <v>896</v>
      </c>
      <c r="H3" s="7" t="s">
        <v>29</v>
      </c>
      <c r="I3" s="7" t="s">
        <v>21</v>
      </c>
      <c r="J3" s="7" t="s">
        <v>15</v>
      </c>
    </row>
    <row r="4" spans="1:11" ht="26.25" customHeight="1" x14ac:dyDescent="0.25">
      <c r="A4" s="5">
        <v>45719</v>
      </c>
      <c r="B4" s="6">
        <v>9929290</v>
      </c>
      <c r="C4" s="7" t="s">
        <v>0</v>
      </c>
      <c r="D4" s="7" t="s">
        <v>30</v>
      </c>
      <c r="E4" s="8">
        <v>1</v>
      </c>
      <c r="F4" s="9">
        <v>1760.46</v>
      </c>
      <c r="G4" s="9">
        <f t="shared" si="0"/>
        <v>1760.46</v>
      </c>
      <c r="H4" s="7" t="s">
        <v>31</v>
      </c>
      <c r="I4" s="7" t="s">
        <v>21</v>
      </c>
      <c r="J4" s="7" t="s">
        <v>15</v>
      </c>
    </row>
    <row r="5" spans="1:11" ht="26.25" customHeight="1" x14ac:dyDescent="0.25">
      <c r="A5" s="5">
        <v>45719</v>
      </c>
      <c r="B5" s="6">
        <v>18112420</v>
      </c>
      <c r="C5" s="7" t="s">
        <v>17</v>
      </c>
      <c r="D5" s="7" t="s">
        <v>85</v>
      </c>
      <c r="E5" s="8">
        <v>1</v>
      </c>
      <c r="F5" s="9">
        <v>60</v>
      </c>
      <c r="G5" s="9">
        <f t="shared" si="0"/>
        <v>60</v>
      </c>
      <c r="H5" s="7" t="s">
        <v>32</v>
      </c>
      <c r="I5" s="7" t="s">
        <v>33</v>
      </c>
      <c r="J5" s="7" t="s">
        <v>15</v>
      </c>
    </row>
    <row r="6" spans="1:11" ht="20.25" customHeight="1" x14ac:dyDescent="0.25">
      <c r="A6" s="5">
        <v>45720</v>
      </c>
      <c r="B6" s="6">
        <v>3306224</v>
      </c>
      <c r="C6" s="7" t="s">
        <v>19</v>
      </c>
      <c r="D6" s="7" t="s">
        <v>25</v>
      </c>
      <c r="E6" s="8">
        <v>50</v>
      </c>
      <c r="F6" s="9">
        <v>15</v>
      </c>
      <c r="G6" s="9">
        <f t="shared" si="0"/>
        <v>750</v>
      </c>
      <c r="H6" s="7" t="s">
        <v>34</v>
      </c>
      <c r="I6" s="7" t="s">
        <v>33</v>
      </c>
      <c r="J6" s="7" t="s">
        <v>15</v>
      </c>
    </row>
    <row r="7" spans="1:11" ht="26.25" customHeight="1" x14ac:dyDescent="0.25">
      <c r="A7" s="5">
        <v>45721</v>
      </c>
      <c r="B7" s="6">
        <v>4189795</v>
      </c>
      <c r="C7" s="7" t="s">
        <v>2</v>
      </c>
      <c r="D7" s="7" t="s">
        <v>38</v>
      </c>
      <c r="E7" s="8">
        <v>1</v>
      </c>
      <c r="F7" s="9">
        <v>262</v>
      </c>
      <c r="G7" s="9">
        <f t="shared" si="0"/>
        <v>262</v>
      </c>
      <c r="H7" s="7" t="s">
        <v>35</v>
      </c>
      <c r="I7" s="7" t="s">
        <v>33</v>
      </c>
      <c r="J7" s="7" t="s">
        <v>15</v>
      </c>
    </row>
    <row r="8" spans="1:11" ht="26.25" customHeight="1" x14ac:dyDescent="0.25">
      <c r="A8" s="5">
        <v>45722</v>
      </c>
      <c r="B8" s="6">
        <v>2329557</v>
      </c>
      <c r="C8" s="7" t="s">
        <v>18</v>
      </c>
      <c r="D8" s="7" t="s">
        <v>39</v>
      </c>
      <c r="E8" s="8">
        <v>1</v>
      </c>
      <c r="F8" s="9">
        <v>185</v>
      </c>
      <c r="G8" s="9">
        <f t="shared" si="0"/>
        <v>185</v>
      </c>
      <c r="H8" s="7" t="s">
        <v>36</v>
      </c>
      <c r="I8" s="7" t="s">
        <v>33</v>
      </c>
      <c r="J8" s="7" t="s">
        <v>15</v>
      </c>
    </row>
    <row r="9" spans="1:11" ht="63" customHeight="1" x14ac:dyDescent="0.25">
      <c r="A9" s="5">
        <v>45723</v>
      </c>
      <c r="B9" s="6" t="s">
        <v>41</v>
      </c>
      <c r="C9" s="7" t="s">
        <v>42</v>
      </c>
      <c r="D9" s="7" t="s">
        <v>81</v>
      </c>
      <c r="E9" s="8">
        <v>5</v>
      </c>
      <c r="F9" s="9">
        <v>55</v>
      </c>
      <c r="G9" s="9">
        <f t="shared" si="0"/>
        <v>275</v>
      </c>
      <c r="H9" s="7" t="s">
        <v>43</v>
      </c>
      <c r="I9" s="7" t="s">
        <v>33</v>
      </c>
      <c r="J9" s="7" t="s">
        <v>15</v>
      </c>
    </row>
    <row r="10" spans="1:11" ht="57.75" customHeight="1" x14ac:dyDescent="0.25">
      <c r="A10" s="5">
        <v>45723</v>
      </c>
      <c r="B10" s="6" t="s">
        <v>41</v>
      </c>
      <c r="C10" s="7" t="s">
        <v>42</v>
      </c>
      <c r="D10" s="7" t="s">
        <v>82</v>
      </c>
      <c r="E10" s="8">
        <v>5</v>
      </c>
      <c r="F10" s="9">
        <v>55</v>
      </c>
      <c r="G10" s="9">
        <f t="shared" si="0"/>
        <v>275</v>
      </c>
      <c r="H10" s="7" t="s">
        <v>44</v>
      </c>
      <c r="I10" s="7" t="s">
        <v>33</v>
      </c>
      <c r="J10" s="7" t="s">
        <v>15</v>
      </c>
    </row>
    <row r="11" spans="1:11" ht="26.25" customHeight="1" x14ac:dyDescent="0.25">
      <c r="A11" s="5">
        <v>45724</v>
      </c>
      <c r="B11" s="6">
        <v>326445</v>
      </c>
      <c r="C11" s="7" t="s">
        <v>3</v>
      </c>
      <c r="D11" s="7" t="s">
        <v>40</v>
      </c>
      <c r="E11" s="8">
        <v>1</v>
      </c>
      <c r="F11" s="9">
        <v>3785.3</v>
      </c>
      <c r="G11" s="9">
        <f t="shared" si="0"/>
        <v>3785.3</v>
      </c>
      <c r="H11" s="7" t="s">
        <v>37</v>
      </c>
      <c r="I11" s="7" t="s">
        <v>33</v>
      </c>
      <c r="J11" s="7" t="s">
        <v>15</v>
      </c>
    </row>
    <row r="12" spans="1:11" ht="26.25" customHeight="1" x14ac:dyDescent="0.25">
      <c r="A12" s="10"/>
      <c r="B12" s="11"/>
      <c r="C12" s="12"/>
      <c r="D12" s="12"/>
      <c r="E12" s="13"/>
      <c r="F12" s="14"/>
      <c r="G12" s="14"/>
      <c r="H12" s="12"/>
      <c r="I12" s="12"/>
      <c r="J12" s="12"/>
    </row>
    <row r="13" spans="1:11" ht="26.25" customHeight="1" x14ac:dyDescent="0.25">
      <c r="A13" s="10"/>
      <c r="B13" s="11"/>
      <c r="C13" s="12"/>
      <c r="D13" s="12"/>
      <c r="E13" s="13"/>
      <c r="F13" s="14"/>
      <c r="G13" s="14"/>
      <c r="H13" s="12"/>
      <c r="I13" s="12"/>
      <c r="J13" s="12"/>
    </row>
    <row r="14" spans="1:11" ht="60" customHeight="1" x14ac:dyDescent="0.25">
      <c r="A14" s="15" t="s">
        <v>27</v>
      </c>
      <c r="B14" s="15"/>
      <c r="C14" s="15"/>
      <c r="D14" s="15"/>
      <c r="E14" s="15"/>
      <c r="F14" s="15"/>
      <c r="G14" s="15"/>
      <c r="H14" s="16"/>
      <c r="I14" s="16"/>
      <c r="J14" s="16"/>
    </row>
    <row r="15" spans="1:11" ht="35.25" customHeight="1" x14ac:dyDescent="0.25">
      <c r="A15" s="2" t="s">
        <v>4</v>
      </c>
      <c r="B15" s="2" t="s">
        <v>5</v>
      </c>
      <c r="C15" s="2" t="s">
        <v>6</v>
      </c>
      <c r="D15" s="2" t="s">
        <v>7</v>
      </c>
      <c r="E15" s="2" t="s">
        <v>8</v>
      </c>
      <c r="F15" s="2" t="s">
        <v>9</v>
      </c>
      <c r="G15" s="3" t="s">
        <v>10</v>
      </c>
      <c r="H15" s="4" t="s">
        <v>11</v>
      </c>
      <c r="I15" s="4" t="s">
        <v>12</v>
      </c>
      <c r="J15" s="4" t="s">
        <v>13</v>
      </c>
    </row>
    <row r="16" spans="1:11" ht="19.5" customHeight="1" x14ac:dyDescent="0.25">
      <c r="A16" s="5">
        <v>45728</v>
      </c>
      <c r="B16" s="6">
        <v>105440558</v>
      </c>
      <c r="C16" s="7" t="s">
        <v>45</v>
      </c>
      <c r="D16" s="7" t="s">
        <v>46</v>
      </c>
      <c r="E16" s="8">
        <v>33</v>
      </c>
      <c r="F16" s="9">
        <v>12</v>
      </c>
      <c r="G16" s="9">
        <f t="shared" ref="G16:G25" si="1">+E16*F16</f>
        <v>396</v>
      </c>
      <c r="H16" s="7" t="s">
        <v>48</v>
      </c>
      <c r="I16" s="7" t="s">
        <v>49</v>
      </c>
      <c r="J16" s="7" t="s">
        <v>15</v>
      </c>
    </row>
    <row r="17" spans="1:10" ht="19.5" customHeight="1" x14ac:dyDescent="0.25">
      <c r="A17" s="5">
        <v>45728</v>
      </c>
      <c r="B17" s="6">
        <v>105440558</v>
      </c>
      <c r="C17" s="7" t="s">
        <v>45</v>
      </c>
      <c r="D17" s="7" t="s">
        <v>47</v>
      </c>
      <c r="E17" s="8">
        <v>33</v>
      </c>
      <c r="F17" s="9">
        <v>14</v>
      </c>
      <c r="G17" s="9">
        <f t="shared" si="1"/>
        <v>462</v>
      </c>
      <c r="H17" s="7" t="s">
        <v>48</v>
      </c>
      <c r="I17" s="7" t="s">
        <v>49</v>
      </c>
      <c r="J17" s="7" t="s">
        <v>15</v>
      </c>
    </row>
    <row r="18" spans="1:10" ht="24" customHeight="1" x14ac:dyDescent="0.25">
      <c r="A18" s="5">
        <v>45728</v>
      </c>
      <c r="B18" s="6">
        <v>105440558</v>
      </c>
      <c r="C18" s="7" t="s">
        <v>45</v>
      </c>
      <c r="D18" s="7" t="s">
        <v>60</v>
      </c>
      <c r="E18" s="8">
        <v>20</v>
      </c>
      <c r="F18" s="9">
        <v>38</v>
      </c>
      <c r="G18" s="9">
        <f t="shared" si="1"/>
        <v>760</v>
      </c>
      <c r="H18" s="7" t="s">
        <v>52</v>
      </c>
      <c r="I18" s="7" t="s">
        <v>22</v>
      </c>
      <c r="J18" s="7" t="s">
        <v>23</v>
      </c>
    </row>
    <row r="19" spans="1:10" ht="39.75" customHeight="1" x14ac:dyDescent="0.25">
      <c r="A19" s="5">
        <v>45728</v>
      </c>
      <c r="B19" s="6">
        <v>92851231</v>
      </c>
      <c r="C19" s="7" t="s">
        <v>50</v>
      </c>
      <c r="D19" s="7" t="s">
        <v>61</v>
      </c>
      <c r="E19" s="8">
        <v>1</v>
      </c>
      <c r="F19" s="9">
        <v>4682</v>
      </c>
      <c r="G19" s="9">
        <f t="shared" si="1"/>
        <v>4682</v>
      </c>
      <c r="H19" s="7" t="s">
        <v>53</v>
      </c>
      <c r="I19" s="7" t="s">
        <v>33</v>
      </c>
      <c r="J19" s="7" t="s">
        <v>15</v>
      </c>
    </row>
    <row r="20" spans="1:10" ht="30" customHeight="1" x14ac:dyDescent="0.25">
      <c r="A20" s="5">
        <v>45728</v>
      </c>
      <c r="B20" s="6">
        <v>92851231</v>
      </c>
      <c r="C20" s="7" t="s">
        <v>50</v>
      </c>
      <c r="D20" s="7" t="s">
        <v>62</v>
      </c>
      <c r="E20" s="8">
        <v>1</v>
      </c>
      <c r="F20" s="9">
        <v>3119</v>
      </c>
      <c r="G20" s="9">
        <f t="shared" si="1"/>
        <v>3119</v>
      </c>
      <c r="H20" s="7" t="s">
        <v>54</v>
      </c>
      <c r="I20" s="7" t="s">
        <v>33</v>
      </c>
      <c r="J20" s="7" t="s">
        <v>15</v>
      </c>
    </row>
    <row r="21" spans="1:10" ht="26.25" customHeight="1" x14ac:dyDescent="0.25">
      <c r="A21" s="5">
        <v>45728</v>
      </c>
      <c r="B21" s="6">
        <v>27051145</v>
      </c>
      <c r="C21" s="7" t="s">
        <v>51</v>
      </c>
      <c r="D21" s="7" t="s">
        <v>63</v>
      </c>
      <c r="E21" s="8">
        <v>2</v>
      </c>
      <c r="F21" s="9">
        <v>45</v>
      </c>
      <c r="G21" s="9">
        <f t="shared" si="1"/>
        <v>90</v>
      </c>
      <c r="H21" s="7" t="s">
        <v>55</v>
      </c>
      <c r="I21" s="7" t="s">
        <v>59</v>
      </c>
      <c r="J21" s="7" t="s">
        <v>15</v>
      </c>
    </row>
    <row r="22" spans="1:10" ht="50.25" customHeight="1" x14ac:dyDescent="0.25">
      <c r="A22" s="5">
        <v>45728</v>
      </c>
      <c r="B22" s="6">
        <v>27051145</v>
      </c>
      <c r="C22" s="7" t="s">
        <v>51</v>
      </c>
      <c r="D22" s="7" t="s">
        <v>64</v>
      </c>
      <c r="E22" s="8">
        <v>1</v>
      </c>
      <c r="F22" s="9">
        <v>200</v>
      </c>
      <c r="G22" s="9">
        <f t="shared" si="1"/>
        <v>200</v>
      </c>
      <c r="H22" s="7" t="s">
        <v>55</v>
      </c>
      <c r="I22" s="7" t="s">
        <v>59</v>
      </c>
      <c r="J22" s="7" t="s">
        <v>15</v>
      </c>
    </row>
    <row r="23" spans="1:10" ht="27.75" customHeight="1" x14ac:dyDescent="0.25">
      <c r="A23" s="5">
        <v>45728</v>
      </c>
      <c r="B23" s="6">
        <v>27051145</v>
      </c>
      <c r="C23" s="7" t="s">
        <v>51</v>
      </c>
      <c r="D23" s="7" t="s">
        <v>65</v>
      </c>
      <c r="E23" s="8">
        <v>1</v>
      </c>
      <c r="F23" s="9">
        <v>135</v>
      </c>
      <c r="G23" s="9">
        <f t="shared" si="1"/>
        <v>135</v>
      </c>
      <c r="H23" s="7" t="s">
        <v>56</v>
      </c>
      <c r="I23" s="7" t="s">
        <v>22</v>
      </c>
      <c r="J23" s="7" t="s">
        <v>15</v>
      </c>
    </row>
    <row r="24" spans="1:10" ht="28.5" customHeight="1" x14ac:dyDescent="0.25">
      <c r="A24" s="5">
        <v>45730</v>
      </c>
      <c r="B24" s="6">
        <v>3306518</v>
      </c>
      <c r="C24" s="7" t="s">
        <v>1</v>
      </c>
      <c r="D24" s="7" t="s">
        <v>66</v>
      </c>
      <c r="E24" s="8">
        <v>1</v>
      </c>
      <c r="F24" s="9">
        <v>88.6</v>
      </c>
      <c r="G24" s="9">
        <f t="shared" si="1"/>
        <v>88.6</v>
      </c>
      <c r="H24" s="7" t="s">
        <v>57</v>
      </c>
      <c r="I24" s="7" t="s">
        <v>33</v>
      </c>
      <c r="J24" s="7" t="s">
        <v>15</v>
      </c>
    </row>
    <row r="25" spans="1:10" ht="55.5" customHeight="1" x14ac:dyDescent="0.25">
      <c r="A25" s="5">
        <v>45730</v>
      </c>
      <c r="B25" s="6">
        <v>12521337</v>
      </c>
      <c r="C25" s="7" t="s">
        <v>67</v>
      </c>
      <c r="D25" s="7" t="s">
        <v>73</v>
      </c>
      <c r="E25" s="8">
        <v>1</v>
      </c>
      <c r="F25" s="9">
        <v>1625</v>
      </c>
      <c r="G25" s="9">
        <f t="shared" si="1"/>
        <v>1625</v>
      </c>
      <c r="H25" s="7" t="s">
        <v>58</v>
      </c>
      <c r="I25" s="7" t="s">
        <v>71</v>
      </c>
      <c r="J25" s="7" t="s">
        <v>72</v>
      </c>
    </row>
    <row r="26" spans="1:10" ht="48" customHeight="1" x14ac:dyDescent="0.25">
      <c r="A26" s="10"/>
      <c r="B26" s="11"/>
      <c r="C26" s="12"/>
      <c r="D26" s="12"/>
      <c r="E26" s="13"/>
      <c r="F26" s="14"/>
      <c r="G26" s="14"/>
      <c r="H26" s="12"/>
      <c r="I26" s="12"/>
      <c r="J26" s="12"/>
    </row>
    <row r="27" spans="1:10" ht="60" customHeight="1" x14ac:dyDescent="0.25">
      <c r="A27" s="15" t="s">
        <v>27</v>
      </c>
      <c r="B27" s="15"/>
      <c r="C27" s="15"/>
      <c r="D27" s="15"/>
      <c r="E27" s="15"/>
      <c r="F27" s="15"/>
      <c r="G27" s="15"/>
      <c r="H27" s="16"/>
      <c r="I27" s="16"/>
      <c r="J27" s="16"/>
    </row>
    <row r="28" spans="1:10" ht="35.25" customHeight="1" x14ac:dyDescent="0.25">
      <c r="A28" s="2" t="s">
        <v>4</v>
      </c>
      <c r="B28" s="2" t="s">
        <v>5</v>
      </c>
      <c r="C28" s="2" t="s">
        <v>6</v>
      </c>
      <c r="D28" s="2" t="s">
        <v>7</v>
      </c>
      <c r="E28" s="2" t="s">
        <v>8</v>
      </c>
      <c r="F28" s="2" t="s">
        <v>9</v>
      </c>
      <c r="G28" s="3" t="s">
        <v>10</v>
      </c>
      <c r="H28" s="4" t="s">
        <v>11</v>
      </c>
      <c r="I28" s="4" t="s">
        <v>12</v>
      </c>
      <c r="J28" s="4" t="s">
        <v>13</v>
      </c>
    </row>
    <row r="29" spans="1:10" ht="24" customHeight="1" x14ac:dyDescent="0.25">
      <c r="A29" s="5">
        <v>45733</v>
      </c>
      <c r="B29" s="6">
        <v>5686776</v>
      </c>
      <c r="C29" s="7" t="s">
        <v>68</v>
      </c>
      <c r="D29" s="7" t="s">
        <v>74</v>
      </c>
      <c r="E29" s="8">
        <v>300</v>
      </c>
      <c r="F29" s="9">
        <v>6.5</v>
      </c>
      <c r="G29" s="9">
        <f>+E29*F29</f>
        <v>1950</v>
      </c>
      <c r="H29" s="7" t="s">
        <v>75</v>
      </c>
      <c r="I29" s="7" t="s">
        <v>76</v>
      </c>
      <c r="J29" s="7" t="s">
        <v>20</v>
      </c>
    </row>
    <row r="30" spans="1:10" ht="24.75" customHeight="1" x14ac:dyDescent="0.25">
      <c r="A30" s="5">
        <v>45733</v>
      </c>
      <c r="B30" s="6">
        <v>5686776</v>
      </c>
      <c r="C30" s="7" t="s">
        <v>68</v>
      </c>
      <c r="D30" s="7" t="s">
        <v>69</v>
      </c>
      <c r="E30" s="8">
        <v>300</v>
      </c>
      <c r="F30" s="9">
        <v>11.67</v>
      </c>
      <c r="G30" s="9">
        <f>+E30*F30</f>
        <v>3501</v>
      </c>
      <c r="H30" s="7" t="s">
        <v>75</v>
      </c>
      <c r="I30" s="7" t="s">
        <v>76</v>
      </c>
      <c r="J30" s="7" t="s">
        <v>20</v>
      </c>
    </row>
    <row r="31" spans="1:10" ht="57.75" customHeight="1" x14ac:dyDescent="0.25">
      <c r="A31" s="5">
        <v>45733</v>
      </c>
      <c r="B31" s="6">
        <v>6328288</v>
      </c>
      <c r="C31" s="7" t="s">
        <v>14</v>
      </c>
      <c r="D31" s="7" t="s">
        <v>70</v>
      </c>
      <c r="E31" s="8">
        <v>1</v>
      </c>
      <c r="F31" s="9">
        <v>1599</v>
      </c>
      <c r="G31" s="9">
        <f>+E31*F31</f>
        <v>1599</v>
      </c>
      <c r="H31" s="7" t="s">
        <v>78</v>
      </c>
      <c r="I31" s="7" t="s">
        <v>24</v>
      </c>
      <c r="J31" s="7" t="s">
        <v>16</v>
      </c>
    </row>
    <row r="32" spans="1:10" ht="49.5" customHeight="1" x14ac:dyDescent="0.25">
      <c r="A32" s="5">
        <v>45735</v>
      </c>
      <c r="B32" s="6">
        <v>6328288</v>
      </c>
      <c r="C32" s="7" t="s">
        <v>14</v>
      </c>
      <c r="D32" s="7" t="s">
        <v>83</v>
      </c>
      <c r="E32" s="8">
        <v>1</v>
      </c>
      <c r="F32" s="9">
        <v>12755</v>
      </c>
      <c r="G32" s="9">
        <f>+E32*F32</f>
        <v>12755</v>
      </c>
      <c r="H32" s="7" t="s">
        <v>79</v>
      </c>
      <c r="I32" s="7" t="s">
        <v>24</v>
      </c>
      <c r="J32" s="7" t="s">
        <v>16</v>
      </c>
    </row>
    <row r="33" spans="1:10" ht="30" customHeight="1" x14ac:dyDescent="0.25">
      <c r="A33" s="5">
        <v>45735</v>
      </c>
      <c r="B33" s="6">
        <v>4925343</v>
      </c>
      <c r="C33" s="7" t="s">
        <v>77</v>
      </c>
      <c r="D33" s="7" t="s">
        <v>84</v>
      </c>
      <c r="E33" s="8">
        <v>1</v>
      </c>
      <c r="F33" s="9">
        <v>3760</v>
      </c>
      <c r="G33" s="9">
        <f>+E33*F33</f>
        <v>3760</v>
      </c>
      <c r="H33" s="7" t="s">
        <v>80</v>
      </c>
      <c r="I33" s="7" t="s">
        <v>24</v>
      </c>
      <c r="J33" s="7" t="s">
        <v>16</v>
      </c>
    </row>
  </sheetData>
  <mergeCells count="3">
    <mergeCell ref="A1:J1"/>
    <mergeCell ref="A14:J14"/>
    <mergeCell ref="A27:J27"/>
  </mergeCells>
  <pageMargins left="0.70866141732283461" right="0.70866141732283461" top="1.3888888888888888" bottom="0.74803149606299213" header="0.31496062992125984" footer="0.31496062992125984"/>
  <pageSetup orientation="landscape" horizontalDpi="4294967293" r:id="rId1"/>
  <headerFooter>
    <oddHeader>&amp;L&amp;G&amp;R&amp;P</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Mar2025</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mterreaux</dc:creator>
  <cp:lastModifiedBy>INEES 8</cp:lastModifiedBy>
  <cp:lastPrinted>2025-04-02T21:53:11Z</cp:lastPrinted>
  <dcterms:created xsi:type="dcterms:W3CDTF">2023-01-25T15:09:17Z</dcterms:created>
  <dcterms:modified xsi:type="dcterms:W3CDTF">2025-04-02T21:58:33Z</dcterms:modified>
</cp:coreProperties>
</file>