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terreaux\Desktop\ARCHIVOS COMPRAS 2023\INFORMACIÓN PÚBLICA\Junio 2023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5" i="1"/>
  <c r="G24" i="1"/>
  <c r="G23" i="1"/>
  <c r="G22" i="1"/>
  <c r="G21" i="1"/>
  <c r="G20" i="1"/>
  <c r="G19" i="1"/>
  <c r="G18" i="1"/>
  <c r="G17" i="1"/>
  <c r="G16" i="1"/>
  <c r="G15" i="1"/>
  <c r="G8" i="1" l="1"/>
  <c r="G11" i="1" l="1"/>
  <c r="G10" i="1"/>
  <c r="G9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<sst xmlns="http://schemas.openxmlformats.org/spreadsheetml/2006/main" count="127" uniqueCount="71">
  <si>
    <t>Ing. Juan Carlos Lemus Zelada</t>
  </si>
  <si>
    <t>FECHA DE COMPRA</t>
  </si>
  <si>
    <t>NIT</t>
  </si>
  <si>
    <t>PROVEEDOR</t>
  </si>
  <si>
    <t>DESCRIPCIÓN DE COMPRA</t>
  </si>
  <si>
    <t>CANTIDAD</t>
  </si>
  <si>
    <t>PRECIO UNITARIO</t>
  </si>
  <si>
    <t>PRECIO TOTAL</t>
  </si>
  <si>
    <t>NÚMERO DE FACTURA</t>
  </si>
  <si>
    <t>SOLICITADO POR</t>
  </si>
  <si>
    <t>DIRECCIÓN</t>
  </si>
  <si>
    <t>MARMOL,,,ALFREDO,ORLANDO</t>
  </si>
  <si>
    <t>Admnistrativa y Financiera</t>
  </si>
  <si>
    <t xml:space="preserve"> TELECOMUNICACIONES DE GUATEMALA, SOCIEDAD ANONIMA</t>
  </si>
  <si>
    <t>COMPAÑIA DEL AGUA DEL MARISCAL, SOCIEDAD ANONIMA</t>
  </si>
  <si>
    <r>
      <t xml:space="preserve">ARTÍCULO 10, NUMERAL 22 - LEY DE ACCESO A LA INFORMACIÓN PÚBLICA -       
</t>
    </r>
    <r>
      <rPr>
        <sz val="7.5"/>
        <color theme="1"/>
        <rFont val="Arial"/>
        <family val="2"/>
      </rPr>
      <t>Listado de Compras Directas</t>
    </r>
    <r>
      <rPr>
        <b/>
        <sz val="7.5"/>
        <color theme="1"/>
        <rFont val="Arial"/>
        <family val="2"/>
      </rPr>
      <t xml:space="preserve">
DIRECCIÓN ADMINISTRATIVA Y FINANCIERA
SUBDIRECCIÓN ADMINISTRATIVA
Información del 01 al 30 de junio de 2023.</t>
    </r>
  </si>
  <si>
    <t>PAPELES COMERCIALES, SOCIEDAD ANONIMA</t>
  </si>
  <si>
    <t>SUPERINTENDENCIA DE ADMINISTRACION TRIBUTARIA</t>
  </si>
  <si>
    <t>TOSTADURIA DE CAFE LEON, SOCIEDAD ANONIMA</t>
  </si>
  <si>
    <t>Extracción de basura correspondiente al mes de mayo de 2023.</t>
  </si>
  <si>
    <t>2D405581 - 1581401965</t>
  </si>
  <si>
    <t>Código de formulario código SAT-4091 No. 38853747696</t>
  </si>
  <si>
    <t>Código de formulario SAT-4091 Número de formulario 38853725973</t>
  </si>
  <si>
    <t>Código de formulario SAT-4091 Número de formulario 38853690409</t>
  </si>
  <si>
    <t>Código de formulario SAT-4091 Número de formulario 38853662521</t>
  </si>
  <si>
    <t>FD389061 - 933381912</t>
  </si>
  <si>
    <t>904ADB10 - 1715684628</t>
  </si>
  <si>
    <t>812DEA45 - 4216475050</t>
  </si>
  <si>
    <t>Toalla; Ancho: 20 Centímetro; Diseño: Rollo; Largo: 240 Metro; Material: Papel; Uso: Manos; Unidad.</t>
  </si>
  <si>
    <t>Café: Clase: Tostado y molido; Sabor: Clásico; Paquete</t>
  </si>
  <si>
    <t>Impuesto de circulación, correspondiente al año 2023 para la Camioneta, marca Toyota, línea Land Cruiser Prado, modelo 2013 color gris metálico, diesel, Placa P-222FKW, en uso del INEES</t>
  </si>
  <si>
    <t>Impuesto de circulación, correspondiente al año 2023 para el Pick-up, marca Toyota, línea Hilux, modelo 2013, color gris oscuro mica metálico, diesel, Placa P-227FKW, en uso del INEES.</t>
  </si>
  <si>
    <t>Impuesto de circulación, correspondiente al año 2023 para el Automóvil, marca Toyota, línea Corolla, modelo 2013, color beige metálico, gasolina, Placa P-220FKW, en uso del INEES.</t>
  </si>
  <si>
    <t>Impuesto de circulación, correspondiente al año 2023 para la Camioneta, marca Toyota, línea 4-Runner, modelo 2013, color blanco perla, gasolina, Placa P-219FKW, en uso del INEES.</t>
  </si>
  <si>
    <t>Servicio de agua potable correspondiente al período del 05 de mayo al 03 de junio de 2023.</t>
  </si>
  <si>
    <t>Telefonía Fija correspondiente al período del 02 del mayo al 01 de junio de 2023.</t>
  </si>
  <si>
    <t>C2FD5E98 - 152651609</t>
  </si>
  <si>
    <t xml:space="preserve"> EMPRESA ELECTRICA DE GUATEMALA SOCIEDAD ANONIMA</t>
  </si>
  <si>
    <t>METRICA SOCIEDAD ANONIMA</t>
  </si>
  <si>
    <t>PAPELES Y CONSUMIBLES , SOCIEDAD ANONIMA</t>
  </si>
  <si>
    <t>BIMAGUA, S.A.</t>
  </si>
  <si>
    <t>GUAJARDO,CARRASCO,,PABLO,ANTONIO</t>
  </si>
  <si>
    <t>INGENIERIA Y REPRESENTACIONES SOCIEDAD ANONIMA</t>
  </si>
  <si>
    <t>TELECOMUNICACIONES DE GUATEMALA, SOCIEDAD ANONIMA</t>
  </si>
  <si>
    <t xml:space="preserve"> EMPRESA MUNICIPAL DE AGUA DE LA CIUDAD DE GUATEMALA</t>
  </si>
  <si>
    <t xml:space="preserve"> DESARROLLO COMERCIAL GUATEMALTECO, SOCIEDAD ANONIMA</t>
  </si>
  <si>
    <t>Energía eléctrica correspondiente al período del 10 de mayo al 07 de junio de 2023.</t>
  </si>
  <si>
    <t>Servicio de señal de televisión por cable , correspondiente al mes de mayo de 2023.</t>
  </si>
  <si>
    <t>Plan corporativo de telefonía móvil celular correspondiente al período del 2 de mayo al 01 de junio de 2023.</t>
  </si>
  <si>
    <t>Agua potable / Alcantarillado correspondiente al mes de junio de 2023.</t>
  </si>
  <si>
    <t>Agua. Clase: Purificada; Botella pet de 300 ml (Paquete de 24 botellas)</t>
  </si>
  <si>
    <t>08511895 - 5063424</t>
  </si>
  <si>
    <t>BB1D36D6 - 1730431067</t>
  </si>
  <si>
    <t>5A0F87C8 - 2557562302</t>
  </si>
  <si>
    <t>19EE0891 - 3915595900</t>
  </si>
  <si>
    <t>713B416A - 1939489211</t>
  </si>
  <si>
    <t>ED72FEAF - 1940671292</t>
  </si>
  <si>
    <t>639035E5 - 622872876</t>
  </si>
  <si>
    <t>AB675234 - 1493584937</t>
  </si>
  <si>
    <t>AF6C6280 - 528106031</t>
  </si>
  <si>
    <t>08C3EF8D - 798051709</t>
  </si>
  <si>
    <t>93A5F69A - 4163257872</t>
  </si>
  <si>
    <t>Ing. Benito González Jiménez</t>
  </si>
  <si>
    <t>Informática</t>
  </si>
  <si>
    <t>Cámara fotográfica digital</t>
  </si>
  <si>
    <t>Kit de trípode y rótula</t>
  </si>
  <si>
    <t>Silla Ring Mesh Gris/Tela Negro/Base Cromada</t>
  </si>
  <si>
    <t>Sistema de videoconferencia; Cámara: Hd; Incluye: Micrófonos, altavoces y cables; Puertos: Usb; Resolución: 1080 píxeles/30fps; Rotación de inclinación: 130 a 260 grados; Unidad</t>
  </si>
  <si>
    <t>Proyector; Brillo: 3600 lúmenes; Conectividad: Hdmi, usb, display, wireless; Resolución: Xga (1024 x 768 píxeles); Tecnología: 3lcd; Zoom óptico: Manual; Unidad</t>
  </si>
  <si>
    <t>Licencias de Microsoft 365 (Empresa estándar) con vigencia de un año.</t>
  </si>
  <si>
    <t>Alcantarillado correspondiente al mes de junio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</si>
</sst>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7" x14ac:knownFonts="1">
    <font>
      <sz val="11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6.5"/>
      <color theme="1"/>
      <name val="Calibri"/>
      <family val="2"/>
      <scheme val="minor"/>
    </font>
    <font>
      <b/>
      <sz val="6.5"/>
      <name val="Calibri"/>
      <family val="2"/>
      <scheme val="minor"/>
    </font>
    <font>
      <sz val="6.5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44" fontId="5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showWhiteSpace="0" view="pageLayout" zoomScaleNormal="100" workbookViewId="0">
      <selection activeCell="D3" sqref="D3"/>
    </sheetView>
  </sheetViews>
  <sheetFormatPr baseColWidth="10" defaultRowHeight="15" x14ac:dyDescent="0.25"/>
  <cols>
    <col min="1" max="1" width="9.140625" customWidth="1"/>
    <col min="2" max="2" width="7" customWidth="1"/>
    <col min="3" max="3" width="22.140625" customWidth="1"/>
    <col min="4" max="4" width="25.28515625" customWidth="1"/>
    <col min="5" max="5" width="10" customWidth="1"/>
    <col min="6" max="6" width="8.7109375" customWidth="1"/>
    <col min="7" max="7" width="8.5703125" customWidth="1"/>
    <col min="8" max="8" width="9.5703125" customWidth="1"/>
    <col min="9" max="9" width="10.42578125" customWidth="1"/>
    <col min="10" max="10" width="11.28515625" customWidth="1"/>
    <col min="11" max="11" width="9" customWidth="1"/>
    <col min="12" max="12" width="6.140625" customWidth="1"/>
    <col min="13" max="13" width="19" customWidth="1"/>
    <col min="14" max="14" width="26.5703125" customWidth="1"/>
    <col min="15" max="15" width="9.5703125" customWidth="1"/>
    <col min="16" max="17" width="10.140625" customWidth="1"/>
    <col min="18" max="18" width="9.5703125" customWidth="1"/>
    <col min="19" max="19" width="10.42578125" customWidth="1"/>
  </cols>
  <sheetData>
    <row r="1" spans="1:20" ht="60" customHeight="1" x14ac:dyDescent="0.25">
      <c r="A1" s="20" t="s">
        <v>15</v>
      </c>
      <c r="B1" s="20"/>
      <c r="C1" s="20"/>
      <c r="D1" s="20"/>
      <c r="E1" s="20"/>
      <c r="F1" s="20"/>
      <c r="G1" s="20"/>
      <c r="H1" s="21"/>
      <c r="I1" s="21"/>
      <c r="J1" s="21"/>
      <c r="K1" s="22"/>
      <c r="L1" s="22"/>
      <c r="M1" s="22"/>
      <c r="N1" s="22"/>
      <c r="O1" s="22"/>
      <c r="P1" s="22"/>
      <c r="Q1" s="22"/>
      <c r="R1" s="23"/>
      <c r="S1" s="23"/>
      <c r="T1" s="23"/>
    </row>
    <row r="2" spans="1:20" ht="35.2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3" t="s">
        <v>8</v>
      </c>
      <c r="I2" s="3" t="s">
        <v>9</v>
      </c>
      <c r="J2" s="3" t="s">
        <v>10</v>
      </c>
      <c r="K2" s="10"/>
      <c r="L2" s="10"/>
      <c r="M2" s="10"/>
      <c r="N2" s="10"/>
      <c r="O2" s="10"/>
      <c r="P2" s="10"/>
      <c r="Q2" s="11"/>
      <c r="R2" s="12"/>
      <c r="S2" s="12"/>
      <c r="T2" s="12"/>
    </row>
    <row r="3" spans="1:20" ht="39" customHeight="1" x14ac:dyDescent="0.25">
      <c r="A3" s="7">
        <v>45078</v>
      </c>
      <c r="B3" s="8">
        <v>12772801</v>
      </c>
      <c r="C3" s="5" t="s">
        <v>16</v>
      </c>
      <c r="D3" s="5" t="s">
        <v>28</v>
      </c>
      <c r="E3" s="8">
        <v>96</v>
      </c>
      <c r="F3" s="6">
        <v>32.17</v>
      </c>
      <c r="G3" s="6">
        <f t="shared" ref="G3:G11" si="0">+E3*F3</f>
        <v>3088.32</v>
      </c>
      <c r="H3" s="5" t="s">
        <v>20</v>
      </c>
      <c r="I3" s="5" t="s">
        <v>0</v>
      </c>
      <c r="J3" s="5" t="s">
        <v>12</v>
      </c>
      <c r="K3" s="13"/>
      <c r="L3" s="14"/>
      <c r="M3" s="15"/>
      <c r="N3" s="15"/>
      <c r="O3" s="16"/>
      <c r="P3" s="17"/>
      <c r="Q3" s="17"/>
      <c r="R3" s="15"/>
      <c r="S3" s="15"/>
      <c r="T3" s="15"/>
    </row>
    <row r="4" spans="1:20" ht="45.75" customHeight="1" x14ac:dyDescent="0.25">
      <c r="A4" s="9">
        <v>45078</v>
      </c>
      <c r="B4" s="4">
        <v>16693949</v>
      </c>
      <c r="C4" s="5" t="s">
        <v>17</v>
      </c>
      <c r="D4" s="5" t="s">
        <v>30</v>
      </c>
      <c r="E4" s="8">
        <v>1</v>
      </c>
      <c r="F4" s="6">
        <v>444.64</v>
      </c>
      <c r="G4" s="6">
        <f t="shared" si="0"/>
        <v>444.64</v>
      </c>
      <c r="H4" s="5" t="s">
        <v>21</v>
      </c>
      <c r="I4" s="5" t="s">
        <v>0</v>
      </c>
      <c r="J4" s="5" t="s">
        <v>12</v>
      </c>
      <c r="K4" s="13"/>
      <c r="L4" s="14"/>
      <c r="M4" s="15"/>
      <c r="N4" s="15"/>
      <c r="O4" s="16"/>
      <c r="P4" s="17"/>
      <c r="Q4" s="17"/>
      <c r="R4" s="15"/>
      <c r="S4" s="15"/>
      <c r="T4" s="15"/>
    </row>
    <row r="5" spans="1:20" ht="53.25" customHeight="1" x14ac:dyDescent="0.25">
      <c r="A5" s="7">
        <v>45078</v>
      </c>
      <c r="B5" s="8">
        <v>16693949</v>
      </c>
      <c r="C5" s="5" t="s">
        <v>17</v>
      </c>
      <c r="D5" s="5" t="s">
        <v>31</v>
      </c>
      <c r="E5" s="8">
        <v>1</v>
      </c>
      <c r="F5" s="6">
        <v>161.25</v>
      </c>
      <c r="G5" s="6">
        <f t="shared" si="0"/>
        <v>161.25</v>
      </c>
      <c r="H5" s="5" t="s">
        <v>22</v>
      </c>
      <c r="I5" s="5" t="s">
        <v>0</v>
      </c>
      <c r="J5" s="5" t="s">
        <v>12</v>
      </c>
      <c r="K5" s="13"/>
      <c r="L5" s="14"/>
      <c r="M5" s="15"/>
      <c r="N5" s="15"/>
      <c r="O5" s="16"/>
      <c r="P5" s="17"/>
      <c r="Q5" s="17"/>
      <c r="R5" s="15"/>
      <c r="S5" s="15"/>
      <c r="T5" s="15"/>
    </row>
    <row r="6" spans="1:20" ht="55.5" customHeight="1" x14ac:dyDescent="0.25">
      <c r="A6" s="9">
        <v>45078</v>
      </c>
      <c r="B6" s="4">
        <v>16693949</v>
      </c>
      <c r="C6" s="5" t="s">
        <v>17</v>
      </c>
      <c r="D6" s="5" t="s">
        <v>32</v>
      </c>
      <c r="E6" s="8">
        <v>1</v>
      </c>
      <c r="F6" s="6">
        <v>147.6</v>
      </c>
      <c r="G6" s="6">
        <f t="shared" si="0"/>
        <v>147.6</v>
      </c>
      <c r="H6" s="5" t="s">
        <v>23</v>
      </c>
      <c r="I6" s="5" t="s">
        <v>0</v>
      </c>
      <c r="J6" s="5" t="s">
        <v>12</v>
      </c>
      <c r="K6" s="13"/>
      <c r="L6" s="18"/>
      <c r="M6" s="15"/>
      <c r="N6" s="15"/>
      <c r="O6" s="16"/>
      <c r="P6" s="17"/>
      <c r="Q6" s="17"/>
      <c r="R6" s="15"/>
      <c r="S6" s="15"/>
      <c r="T6" s="15"/>
    </row>
    <row r="7" spans="1:20" ht="58.5" customHeight="1" x14ac:dyDescent="0.25">
      <c r="A7" s="9">
        <v>45078</v>
      </c>
      <c r="B7" s="4">
        <v>16693949</v>
      </c>
      <c r="C7" s="5" t="s">
        <v>17</v>
      </c>
      <c r="D7" s="5" t="s">
        <v>33</v>
      </c>
      <c r="E7" s="8">
        <v>1</v>
      </c>
      <c r="F7" s="6">
        <v>270.7</v>
      </c>
      <c r="G7" s="6">
        <f t="shared" si="0"/>
        <v>270.7</v>
      </c>
      <c r="H7" s="5" t="s">
        <v>24</v>
      </c>
      <c r="I7" s="5" t="s">
        <v>0</v>
      </c>
      <c r="J7" s="5" t="s">
        <v>12</v>
      </c>
      <c r="K7" s="13"/>
      <c r="L7" s="18"/>
      <c r="M7" s="15"/>
      <c r="N7" s="15"/>
      <c r="O7" s="16"/>
      <c r="P7" s="17"/>
      <c r="Q7" s="17"/>
      <c r="R7" s="15"/>
      <c r="S7" s="15"/>
      <c r="T7" s="15"/>
    </row>
    <row r="8" spans="1:20" ht="36.75" customHeight="1" x14ac:dyDescent="0.25">
      <c r="A8" s="9">
        <v>45081</v>
      </c>
      <c r="B8" s="4">
        <v>9929290</v>
      </c>
      <c r="C8" s="5" t="s">
        <v>13</v>
      </c>
      <c r="D8" s="5" t="s">
        <v>35</v>
      </c>
      <c r="E8" s="8">
        <v>1</v>
      </c>
      <c r="F8" s="6">
        <v>1760</v>
      </c>
      <c r="G8" s="6">
        <f t="shared" si="0"/>
        <v>1760</v>
      </c>
      <c r="H8" s="5" t="s">
        <v>36</v>
      </c>
      <c r="I8" s="5" t="s">
        <v>0</v>
      </c>
      <c r="J8" s="5" t="s">
        <v>12</v>
      </c>
      <c r="K8" s="13"/>
      <c r="L8" s="18"/>
      <c r="M8" s="15"/>
      <c r="N8" s="15"/>
      <c r="O8" s="16"/>
      <c r="P8" s="17"/>
      <c r="Q8" s="17"/>
      <c r="R8" s="15"/>
      <c r="S8" s="15"/>
      <c r="T8" s="15"/>
    </row>
    <row r="9" spans="1:20" ht="27" x14ac:dyDescent="0.25">
      <c r="A9" s="9">
        <v>45082</v>
      </c>
      <c r="B9" s="4">
        <v>4189795</v>
      </c>
      <c r="C9" s="5" t="s">
        <v>14</v>
      </c>
      <c r="D9" s="5" t="s">
        <v>34</v>
      </c>
      <c r="E9" s="8">
        <v>1</v>
      </c>
      <c r="F9" s="6">
        <v>245</v>
      </c>
      <c r="G9" s="6">
        <f t="shared" si="0"/>
        <v>245</v>
      </c>
      <c r="H9" s="5" t="s">
        <v>25</v>
      </c>
      <c r="I9" s="5" t="s">
        <v>0</v>
      </c>
      <c r="J9" s="5" t="s">
        <v>12</v>
      </c>
      <c r="T9" s="19"/>
    </row>
    <row r="10" spans="1:20" ht="18" x14ac:dyDescent="0.25">
      <c r="A10" s="9">
        <v>45083</v>
      </c>
      <c r="B10" s="8">
        <v>4026640</v>
      </c>
      <c r="C10" s="5" t="s">
        <v>18</v>
      </c>
      <c r="D10" s="5" t="s">
        <v>29</v>
      </c>
      <c r="E10" s="8">
        <v>48</v>
      </c>
      <c r="F10" s="6">
        <v>24.7</v>
      </c>
      <c r="G10" s="6">
        <f t="shared" si="0"/>
        <v>1185.5999999999999</v>
      </c>
      <c r="H10" s="5" t="s">
        <v>26</v>
      </c>
      <c r="I10" s="5" t="s">
        <v>0</v>
      </c>
      <c r="J10" s="5" t="s">
        <v>12</v>
      </c>
      <c r="T10" s="19"/>
    </row>
    <row r="11" spans="1:20" ht="18" x14ac:dyDescent="0.25">
      <c r="A11" s="9">
        <v>45083</v>
      </c>
      <c r="B11" s="8">
        <v>18112420</v>
      </c>
      <c r="C11" s="5" t="s">
        <v>11</v>
      </c>
      <c r="D11" s="5" t="s">
        <v>19</v>
      </c>
      <c r="E11" s="8">
        <v>1</v>
      </c>
      <c r="F11" s="6">
        <v>60</v>
      </c>
      <c r="G11" s="6">
        <f t="shared" si="0"/>
        <v>60</v>
      </c>
      <c r="H11" s="5" t="s">
        <v>27</v>
      </c>
      <c r="I11" s="5" t="s">
        <v>0</v>
      </c>
      <c r="J11" s="5" t="s">
        <v>12</v>
      </c>
      <c r="T11" s="19"/>
    </row>
    <row r="12" spans="1:20" x14ac:dyDescent="0.25">
      <c r="T12" s="19"/>
    </row>
    <row r="13" spans="1:20" ht="59.25" customHeight="1" x14ac:dyDescent="0.25">
      <c r="A13" s="20" t="s">
        <v>15</v>
      </c>
      <c r="B13" s="20"/>
      <c r="C13" s="20"/>
      <c r="D13" s="20"/>
      <c r="E13" s="20"/>
      <c r="F13" s="20"/>
      <c r="G13" s="20"/>
      <c r="H13" s="21"/>
      <c r="I13" s="21"/>
      <c r="J13" s="21"/>
      <c r="T13" s="19"/>
    </row>
    <row r="14" spans="1:20" ht="27" x14ac:dyDescent="0.25">
      <c r="A14" s="1" t="s">
        <v>1</v>
      </c>
      <c r="B14" s="1" t="s">
        <v>2</v>
      </c>
      <c r="C14" s="1" t="s">
        <v>3</v>
      </c>
      <c r="D14" s="1" t="s">
        <v>4</v>
      </c>
      <c r="E14" s="1" t="s">
        <v>5</v>
      </c>
      <c r="F14" s="1" t="s">
        <v>6</v>
      </c>
      <c r="G14" s="2" t="s">
        <v>7</v>
      </c>
      <c r="H14" s="3" t="s">
        <v>8</v>
      </c>
      <c r="I14" s="3" t="s">
        <v>9</v>
      </c>
      <c r="J14" s="3" t="s">
        <v>10</v>
      </c>
      <c r="T14" s="19"/>
    </row>
    <row r="15" spans="1:20" ht="27" x14ac:dyDescent="0.25">
      <c r="A15" s="9">
        <v>45084</v>
      </c>
      <c r="B15" s="4">
        <v>326445</v>
      </c>
      <c r="C15" s="5" t="s">
        <v>37</v>
      </c>
      <c r="D15" s="5" t="s">
        <v>46</v>
      </c>
      <c r="E15" s="4">
        <v>1</v>
      </c>
      <c r="F15" s="6">
        <v>3742.99</v>
      </c>
      <c r="G15" s="6">
        <f t="shared" ref="G15:G26" si="1">+E15*F15</f>
        <v>3742.99</v>
      </c>
      <c r="H15" s="5" t="s">
        <v>51</v>
      </c>
      <c r="I15" s="5" t="s">
        <v>0</v>
      </c>
      <c r="J15" s="5" t="s">
        <v>12</v>
      </c>
      <c r="T15" s="19"/>
    </row>
    <row r="16" spans="1:20" ht="27" x14ac:dyDescent="0.25">
      <c r="A16" s="9">
        <v>45093</v>
      </c>
      <c r="B16" s="4">
        <v>6328288</v>
      </c>
      <c r="C16" s="5" t="s">
        <v>38</v>
      </c>
      <c r="D16" s="5" t="s">
        <v>69</v>
      </c>
      <c r="E16" s="4">
        <v>10</v>
      </c>
      <c r="F16" s="6">
        <v>1188</v>
      </c>
      <c r="G16" s="6">
        <f t="shared" si="1"/>
        <v>11880</v>
      </c>
      <c r="H16" s="5" t="s">
        <v>52</v>
      </c>
      <c r="I16" s="5" t="s">
        <v>62</v>
      </c>
      <c r="J16" s="5" t="s">
        <v>63</v>
      </c>
      <c r="T16" s="19"/>
    </row>
    <row r="17" spans="1:20" ht="46.5" customHeight="1" x14ac:dyDescent="0.25">
      <c r="A17" s="9">
        <v>45093</v>
      </c>
      <c r="B17" s="4">
        <v>81866879</v>
      </c>
      <c r="C17" s="5" t="s">
        <v>39</v>
      </c>
      <c r="D17" s="5" t="s">
        <v>68</v>
      </c>
      <c r="E17" s="4">
        <v>2</v>
      </c>
      <c r="F17" s="6">
        <v>6325</v>
      </c>
      <c r="G17" s="6">
        <f t="shared" si="1"/>
        <v>12650</v>
      </c>
      <c r="H17" s="5" t="s">
        <v>53</v>
      </c>
      <c r="I17" s="5" t="s">
        <v>62</v>
      </c>
      <c r="J17" s="5" t="s">
        <v>63</v>
      </c>
      <c r="T17" s="19"/>
    </row>
    <row r="18" spans="1:20" ht="48" customHeight="1" x14ac:dyDescent="0.25">
      <c r="A18" s="9">
        <v>45097</v>
      </c>
      <c r="B18" s="4">
        <v>6328288</v>
      </c>
      <c r="C18" s="5" t="s">
        <v>38</v>
      </c>
      <c r="D18" s="5" t="s">
        <v>67</v>
      </c>
      <c r="E18" s="4">
        <v>1</v>
      </c>
      <c r="F18" s="6">
        <v>11570</v>
      </c>
      <c r="G18" s="6">
        <f t="shared" si="1"/>
        <v>11570</v>
      </c>
      <c r="H18" s="5" t="s">
        <v>54</v>
      </c>
      <c r="I18" s="5" t="s">
        <v>62</v>
      </c>
      <c r="J18" s="5" t="s">
        <v>63</v>
      </c>
      <c r="T18" s="19"/>
    </row>
    <row r="19" spans="1:20" ht="19.5" customHeight="1" x14ac:dyDescent="0.25">
      <c r="A19" s="9">
        <v>45098</v>
      </c>
      <c r="B19" s="4">
        <v>16548590</v>
      </c>
      <c r="C19" s="5" t="s">
        <v>40</v>
      </c>
      <c r="D19" s="5" t="s">
        <v>66</v>
      </c>
      <c r="E19" s="4">
        <v>15</v>
      </c>
      <c r="F19" s="6">
        <v>945.25</v>
      </c>
      <c r="G19" s="6">
        <f t="shared" si="1"/>
        <v>14178.75</v>
      </c>
      <c r="H19" s="5" t="s">
        <v>55</v>
      </c>
      <c r="I19" s="5" t="s">
        <v>0</v>
      </c>
      <c r="J19" s="5" t="s">
        <v>12</v>
      </c>
      <c r="T19" s="19"/>
    </row>
    <row r="20" spans="1:20" ht="27" x14ac:dyDescent="0.25">
      <c r="A20" s="7">
        <v>45096</v>
      </c>
      <c r="B20" s="4">
        <v>2329557</v>
      </c>
      <c r="C20" s="5" t="s">
        <v>41</v>
      </c>
      <c r="D20" s="5" t="s">
        <v>47</v>
      </c>
      <c r="E20" s="4">
        <v>1</v>
      </c>
      <c r="F20" s="6">
        <v>185</v>
      </c>
      <c r="G20" s="6">
        <f t="shared" si="1"/>
        <v>185</v>
      </c>
      <c r="H20" s="5" t="s">
        <v>56</v>
      </c>
      <c r="I20" s="5" t="s">
        <v>0</v>
      </c>
      <c r="J20" s="5" t="s">
        <v>12</v>
      </c>
      <c r="T20" s="19"/>
    </row>
    <row r="21" spans="1:20" ht="34.5" customHeight="1" x14ac:dyDescent="0.25">
      <c r="A21" s="7">
        <v>45099</v>
      </c>
      <c r="B21" s="4">
        <v>5100097</v>
      </c>
      <c r="C21" s="5" t="s">
        <v>42</v>
      </c>
      <c r="D21" s="5" t="s">
        <v>64</v>
      </c>
      <c r="E21" s="4">
        <v>1</v>
      </c>
      <c r="F21" s="6">
        <v>4900</v>
      </c>
      <c r="G21" s="6">
        <f t="shared" si="1"/>
        <v>4900</v>
      </c>
      <c r="H21" s="5" t="s">
        <v>57</v>
      </c>
      <c r="I21" s="5" t="s">
        <v>62</v>
      </c>
      <c r="J21" s="5" t="s">
        <v>63</v>
      </c>
      <c r="T21" s="19"/>
    </row>
    <row r="22" spans="1:20" ht="27" x14ac:dyDescent="0.25">
      <c r="A22" s="7">
        <v>45099</v>
      </c>
      <c r="B22" s="4">
        <v>5100097</v>
      </c>
      <c r="C22" s="5" t="s">
        <v>42</v>
      </c>
      <c r="D22" s="5" t="s">
        <v>65</v>
      </c>
      <c r="E22" s="4">
        <v>1</v>
      </c>
      <c r="F22" s="6">
        <v>2400</v>
      </c>
      <c r="G22" s="6">
        <f t="shared" si="1"/>
        <v>2400</v>
      </c>
      <c r="H22" s="5" t="s">
        <v>57</v>
      </c>
      <c r="I22" s="5" t="s">
        <v>62</v>
      </c>
      <c r="J22" s="5" t="s">
        <v>63</v>
      </c>
    </row>
    <row r="23" spans="1:20" ht="27" x14ac:dyDescent="0.25">
      <c r="A23" s="7">
        <v>45100</v>
      </c>
      <c r="B23" s="4">
        <v>9929290</v>
      </c>
      <c r="C23" s="5" t="s">
        <v>43</v>
      </c>
      <c r="D23" s="5" t="s">
        <v>48</v>
      </c>
      <c r="E23" s="4">
        <v>1</v>
      </c>
      <c r="F23" s="6">
        <v>895</v>
      </c>
      <c r="G23" s="6">
        <f t="shared" si="1"/>
        <v>895</v>
      </c>
      <c r="H23" s="5" t="s">
        <v>58</v>
      </c>
      <c r="I23" s="5" t="s">
        <v>0</v>
      </c>
      <c r="J23" s="5" t="s">
        <v>12</v>
      </c>
    </row>
    <row r="24" spans="1:20" ht="27" x14ac:dyDescent="0.25">
      <c r="A24" s="7">
        <v>45106</v>
      </c>
      <c r="B24" s="4">
        <v>3306518</v>
      </c>
      <c r="C24" s="5" t="s">
        <v>44</v>
      </c>
      <c r="D24" s="5" t="s">
        <v>49</v>
      </c>
      <c r="E24" s="4">
        <v>1</v>
      </c>
      <c r="F24" s="6">
        <v>237.47</v>
      </c>
      <c r="G24" s="6">
        <f t="shared" si="1"/>
        <v>237.47</v>
      </c>
      <c r="H24" s="5" t="s">
        <v>59</v>
      </c>
      <c r="I24" s="5" t="s">
        <v>0</v>
      </c>
      <c r="J24" s="5" t="s">
        <v>12</v>
      </c>
    </row>
    <row r="25" spans="1:20" ht="27" x14ac:dyDescent="0.25">
      <c r="A25" s="7">
        <v>45106</v>
      </c>
      <c r="B25" s="4">
        <v>3306518</v>
      </c>
      <c r="C25" s="5" t="s">
        <v>44</v>
      </c>
      <c r="D25" s="5" t="s">
        <v>70</v>
      </c>
      <c r="E25" s="4">
        <v>1</v>
      </c>
      <c r="F25" s="6">
        <v>78.040000000000006</v>
      </c>
      <c r="G25" s="6">
        <f t="shared" si="1"/>
        <v>78.040000000000006</v>
      </c>
      <c r="H25" s="5" t="s">
        <v>60</v>
      </c>
      <c r="I25" s="5" t="s">
        <v>0</v>
      </c>
      <c r="J25" s="5" t="s">
        <v>12</v>
      </c>
    </row>
    <row r="26" spans="1:20" ht="27" x14ac:dyDescent="0.25">
      <c r="A26" s="7">
        <v>45106</v>
      </c>
      <c r="B26" s="4">
        <v>7351216</v>
      </c>
      <c r="C26" s="5" t="s">
        <v>45</v>
      </c>
      <c r="D26" s="5" t="s">
        <v>50</v>
      </c>
      <c r="E26" s="4">
        <v>4</v>
      </c>
      <c r="F26" s="6">
        <v>26</v>
      </c>
      <c r="G26" s="6">
        <f t="shared" si="1"/>
        <v>104</v>
      </c>
      <c r="H26" s="5" t="s">
        <v>61</v>
      </c>
      <c r="I26" s="5" t="s">
        <v>0</v>
      </c>
      <c r="J26" s="5" t="s">
        <v>12</v>
      </c>
    </row>
  </sheetData>
  <mergeCells count="3">
    <mergeCell ref="A1:J1"/>
    <mergeCell ref="A13:J13"/>
    <mergeCell ref="K1:T1"/>
  </mergeCells>
  <pageMargins left="0.70866141732283461" right="0.70866141732283461" top="1.3888888888888888" bottom="0.74803149606299213" header="0.31496062992125984" footer="0.31496062992125984"/>
  <pageSetup orientation="landscape" r:id="rId1"/>
  <headerFooter>
    <oddHeader>&amp;C&amp;G&amp;R&amp;P</oddHeader>
    <oddFooter>&amp;L&amp;G&amp;C&amp;G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mterreaux</dc:creator>
  <cp:lastModifiedBy>mterreaux</cp:lastModifiedBy>
  <cp:lastPrinted>2023-07-04T19:15:52Z</cp:lastPrinted>
  <dcterms:created xsi:type="dcterms:W3CDTF">2023-01-25T15:09:17Z</dcterms:created>
  <dcterms:modified xsi:type="dcterms:W3CDTF">2023-07-04T19:18:08Z</dcterms:modified>
</cp:coreProperties>
</file>