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terreaux\Desktop\ARCHIVOS COMPRAS 2023\Información Pública\Abril 2023\"/>
    </mc:Choice>
  </mc:AlternateContent>
  <bookViews>
    <workbookView xWindow="0" yWindow="0" windowWidth="20490" windowHeight="71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1" l="1"/>
  <c r="G20" i="1"/>
  <c r="G19" i="1" l="1"/>
  <c r="G18" i="1"/>
  <c r="G17" i="1"/>
  <c r="G10" i="1"/>
  <c r="G9" i="1"/>
  <c r="G8" i="1"/>
  <c r="G7" i="1"/>
  <c r="G6" i="1"/>
  <c r="G5" i="1"/>
  <c r="G4" i="1"/>
  <c r="G3" i="1"/>
</calcChain>
</file>

<file path=xl/sharedStrings.xml><?xml version="1.0" encoding="utf-8"?>
<sst xmlns="http://schemas.openxmlformats.org/spreadsheetml/2006/main" count="97" uniqueCount="51">
  <si>
    <t>TELECOMUNICACIONES DE GUATEMALA, SOCIEDAD ANONIMA</t>
  </si>
  <si>
    <t>Ing. Juan Carlos Lemus Zelada</t>
  </si>
  <si>
    <t>FECHA DE COMPRA</t>
  </si>
  <si>
    <t>NIT</t>
  </si>
  <si>
    <t>PROVEEDOR</t>
  </si>
  <si>
    <t>DESCRIPCIÓN DE COMPRA</t>
  </si>
  <si>
    <t>CANTIDAD</t>
  </si>
  <si>
    <t>PRECIO UNITARIO</t>
  </si>
  <si>
    <t>PRECIO TOTAL</t>
  </si>
  <si>
    <t>NÚMERO DE FACTURA</t>
  </si>
  <si>
    <t>SOLICITADO POR</t>
  </si>
  <si>
    <t>DIRECCIÓN</t>
  </si>
  <si>
    <t>MARMOL,,,ALFREDO,ORLANDO</t>
  </si>
  <si>
    <t>Admnistrativa y Financiera</t>
  </si>
  <si>
    <t xml:space="preserve"> EMPRESA MUNICIPAL DE AGUA DE LA CIUDAD DE GUATEMALA</t>
  </si>
  <si>
    <t>GUAJARDO,CARRASCO,,PABLO,ANTONIO</t>
  </si>
  <si>
    <t xml:space="preserve"> TELECOMUNICACIONES DE GUATEMALA, SOCIEDAD ANONIMA</t>
  </si>
  <si>
    <t xml:space="preserve"> EMPRESA ELECTRICA DE GUATEMALA SOCIEDAD ANONIMA</t>
  </si>
  <si>
    <r>
      <t xml:space="preserve">ARTÍCULO 10, NUMERAL 22 - LEY DE ACCESO A LA INFORMACIÓN PÚBLICA -       
</t>
    </r>
    <r>
      <rPr>
        <sz val="7.5"/>
        <color theme="1"/>
        <rFont val="Arial"/>
        <family val="2"/>
      </rPr>
      <t>Listado de Compras Directas</t>
    </r>
    <r>
      <rPr>
        <b/>
        <sz val="7.5"/>
        <color theme="1"/>
        <rFont val="Arial"/>
        <family val="2"/>
      </rPr>
      <t xml:space="preserve">
DIRECCIÓN ADMINISTRATIVA Y FINANCIERA
SUBDIRECCIÓN ADMINISTRATIVA
Información del 01 al 30 de abril de 2023.</t>
    </r>
  </si>
  <si>
    <t>COMPAÑIA DEL AGUA MARISCAL SOCIEDAD ANONIMA</t>
  </si>
  <si>
    <t xml:space="preserve"> Agua potable correspondiente del 04 de marzo al 04 de abril de 2023.</t>
  </si>
  <si>
    <t>Servicio de señal de televisión por cable , correspondiente al mes de marzo de 2023.</t>
  </si>
  <si>
    <t>Telefonía Fija correspondiente al período del 02 de marzo al 01 de abril de 2023.</t>
  </si>
  <si>
    <t>Plan corporativo de telefonía móvil celular correspondiente al período del 02 de marzo al 01 de abril de 2023.</t>
  </si>
  <si>
    <t>Extracción de basura correspondiente al mes de marzo de 2023.</t>
  </si>
  <si>
    <t>Agua potable / Alcantarillado correspondiente al mes de marzo de 2023.</t>
  </si>
  <si>
    <t>Alcantarillado correspondiente al mes de marzo de 2023.</t>
  </si>
  <si>
    <t>F83C2E30 - 2135837892</t>
  </si>
  <si>
    <t>6610B84D - 3099937344</t>
  </si>
  <si>
    <t>5F0A4D84-3047837224</t>
  </si>
  <si>
    <t>6A692A40-613434117</t>
  </si>
  <si>
    <t>96D0D80F - 3343731453</t>
  </si>
  <si>
    <t>019F5786 - 124668180</t>
  </si>
  <si>
    <t>42E68ADF - 744047305</t>
  </si>
  <si>
    <t>85C16CCE - 983977699</t>
  </si>
  <si>
    <t>INDUSTRIA MULTISERVICIOS DEL PACIFICO, SOCIEDAD ANONIMA</t>
  </si>
  <si>
    <t>DESARROLLO COMERCIAL GUATEMALTECO, SOCIEDAD ANONIMA</t>
  </si>
  <si>
    <t xml:space="preserve">ERICK ROLANDO RODRIGUEZ COPROPIEDAD </t>
  </si>
  <si>
    <t>Adquisición de cincuenta (50) garrafones de agua purificada para consumo del personal del INEES.</t>
  </si>
  <si>
    <t>Alcantarillado correspondiente al mes de abril de 2023.</t>
  </si>
  <si>
    <t>Agua potable / Alcantarillado correspondiente al mes de abril de 2023.</t>
  </si>
  <si>
    <t xml:space="preserve">Servicio de lavandería de un pabellón Nacional de México, tres pabellones Nacionales de Guatemala, tres banderas del INEES, una bandera de la ONU y una bandera de la Universidad de San Carlos de Guatemala, los cuales son utilizados en las diferentes actividades que se realizan en el INEES. </t>
  </si>
  <si>
    <t>9E2CA2D8 - 3220259847</t>
  </si>
  <si>
    <t>9DF886BF - 2765900367</t>
  </si>
  <si>
    <t>E9B3DF03 - 1490045904</t>
  </si>
  <si>
    <t>3D4F5671 - 228213640</t>
  </si>
  <si>
    <t>FC5B166F - 3237889379</t>
  </si>
  <si>
    <t xml:space="preserve">Servicio de  Mantenimiento de un (01) extintor de 10 lbs. BC De gas co2 </t>
  </si>
  <si>
    <t>Energía eléctrica correspondiente al período del 10 de marzo al 10 de abril de 2023.</t>
  </si>
  <si>
    <t xml:space="preserve">Servicio de  Mantenimiento de seis (06) extintores ABC Polvo Químico Seco de 2.5 libras </t>
  </si>
  <si>
    <t xml:space="preserve">Servicio de  Mantenimiento de siete (07) extintores de 10 lbs. De polvo químico seco ABC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</si>
</sst>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Q&quot;* #,##0.00_);_(&quot;Q&quot;* \(#,##0.00\);_(&quot;Q&quot;* &quot;-&quot;??_);_(@_)"/>
  </numFmts>
  <fonts count="7" x14ac:knownFonts="1">
    <font>
      <sz val="11"/>
      <color theme="1"/>
      <name val="Calibri"/>
      <family val="2"/>
      <scheme val="minor"/>
    </font>
    <font>
      <sz val="7.5"/>
      <color theme="1"/>
      <name val="Arial"/>
      <family val="2"/>
    </font>
    <font>
      <b/>
      <sz val="7.5"/>
      <color theme="1"/>
      <name val="Arial"/>
      <family val="2"/>
    </font>
    <font>
      <b/>
      <sz val="6.5"/>
      <color theme="1"/>
      <name val="Calibri"/>
      <family val="2"/>
      <scheme val="minor"/>
    </font>
    <font>
      <b/>
      <sz val="6.5"/>
      <name val="Calibri"/>
      <family val="2"/>
      <scheme val="minor"/>
    </font>
    <font>
      <sz val="6.5"/>
      <color theme="1"/>
      <name val="Calibri"/>
      <family val="2"/>
      <scheme val="minor"/>
    </font>
    <font>
      <sz val="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2" borderId="3" xfId="0" applyFont="1" applyFill="1" applyBorder="1" applyAlignment="1">
      <alignment horizontal="center" vertical="center" wrapText="1"/>
    </xf>
    <xf numFmtId="1" fontId="3" fillId="2" borderId="4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/>
    </xf>
    <xf numFmtId="44" fontId="5" fillId="0" borderId="1" xfId="0" applyNumberFormat="1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4" fontId="5" fillId="0" borderId="1" xfId="0" applyNumberFormat="1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"/>
  <sheetViews>
    <sheetView tabSelected="1" view="pageLayout" topLeftCell="A18" zoomScaleNormal="100" workbookViewId="0">
      <selection activeCell="G23" sqref="G23"/>
    </sheetView>
  </sheetViews>
  <sheetFormatPr baseColWidth="10" defaultRowHeight="15" x14ac:dyDescent="0.25"/>
  <cols>
    <col min="1" max="1" width="8.42578125" customWidth="1"/>
    <col min="2" max="2" width="7" customWidth="1"/>
    <col min="3" max="3" width="21.85546875" customWidth="1"/>
    <col min="4" max="4" width="25.28515625" customWidth="1"/>
    <col min="5" max="5" width="10" customWidth="1"/>
    <col min="6" max="6" width="8.7109375" customWidth="1"/>
    <col min="7" max="7" width="8.5703125" customWidth="1"/>
    <col min="8" max="8" width="9.5703125" customWidth="1"/>
    <col min="9" max="9" width="10.42578125" customWidth="1"/>
    <col min="10" max="10" width="11.28515625" customWidth="1"/>
    <col min="11" max="11" width="9" customWidth="1"/>
    <col min="12" max="12" width="6.140625" customWidth="1"/>
    <col min="13" max="13" width="19" customWidth="1"/>
    <col min="14" max="14" width="26.5703125" customWidth="1"/>
    <col min="15" max="15" width="9.5703125" customWidth="1"/>
    <col min="16" max="17" width="10.140625" customWidth="1"/>
    <col min="18" max="18" width="9.5703125" customWidth="1"/>
    <col min="19" max="19" width="10.42578125" customWidth="1"/>
  </cols>
  <sheetData>
    <row r="1" spans="1:20" ht="60" customHeight="1" x14ac:dyDescent="0.25">
      <c r="A1" s="13" t="s">
        <v>18</v>
      </c>
      <c r="B1" s="13"/>
      <c r="C1" s="13"/>
      <c r="D1" s="13"/>
      <c r="E1" s="13"/>
      <c r="F1" s="13"/>
      <c r="G1" s="13"/>
      <c r="H1" s="14"/>
      <c r="I1" s="14"/>
      <c r="J1" s="14"/>
      <c r="K1" s="13"/>
      <c r="L1" s="13"/>
      <c r="M1" s="13"/>
      <c r="N1" s="13"/>
      <c r="O1" s="13"/>
      <c r="P1" s="13"/>
      <c r="Q1" s="13"/>
      <c r="R1" s="14"/>
      <c r="S1" s="14"/>
      <c r="T1" s="14"/>
    </row>
    <row r="2" spans="1:20" ht="35.25" customHeight="1" x14ac:dyDescent="0.25">
      <c r="A2" s="1" t="s">
        <v>2</v>
      </c>
      <c r="B2" s="1" t="s">
        <v>3</v>
      </c>
      <c r="C2" s="1" t="s">
        <v>4</v>
      </c>
      <c r="D2" s="1" t="s">
        <v>5</v>
      </c>
      <c r="E2" s="1" t="s">
        <v>6</v>
      </c>
      <c r="F2" s="1" t="s">
        <v>7</v>
      </c>
      <c r="G2" s="2" t="s">
        <v>8</v>
      </c>
      <c r="H2" s="3" t="s">
        <v>9</v>
      </c>
      <c r="I2" s="3" t="s">
        <v>10</v>
      </c>
      <c r="J2" s="3" t="s">
        <v>11</v>
      </c>
      <c r="K2" s="1"/>
      <c r="L2" s="1"/>
      <c r="M2" s="1"/>
      <c r="N2" s="1"/>
      <c r="O2" s="1"/>
      <c r="P2" s="1"/>
      <c r="Q2" s="2"/>
      <c r="R2" s="3"/>
      <c r="S2" s="3"/>
      <c r="T2" s="3"/>
    </row>
    <row r="3" spans="1:20" ht="39" customHeight="1" x14ac:dyDescent="0.25">
      <c r="A3" s="12">
        <v>45026</v>
      </c>
      <c r="B3" s="15">
        <v>4189795</v>
      </c>
      <c r="C3" s="10" t="s">
        <v>19</v>
      </c>
      <c r="D3" s="10" t="s">
        <v>20</v>
      </c>
      <c r="E3" s="15">
        <v>1</v>
      </c>
      <c r="F3" s="11">
        <v>245</v>
      </c>
      <c r="G3" s="11">
        <f t="shared" ref="G3:G10" si="0">+E3*F3</f>
        <v>245</v>
      </c>
      <c r="H3" s="10" t="s">
        <v>27</v>
      </c>
      <c r="I3" s="10" t="s">
        <v>1</v>
      </c>
      <c r="J3" s="10" t="s">
        <v>13</v>
      </c>
      <c r="K3" s="7"/>
      <c r="L3" s="8"/>
      <c r="M3" s="4"/>
      <c r="N3" s="4"/>
      <c r="O3" s="5"/>
      <c r="P3" s="6"/>
      <c r="Q3" s="6"/>
      <c r="R3" s="4"/>
      <c r="S3" s="4"/>
      <c r="T3" s="4"/>
    </row>
    <row r="4" spans="1:20" ht="42" customHeight="1" x14ac:dyDescent="0.25">
      <c r="A4" s="16">
        <v>45028</v>
      </c>
      <c r="B4" s="8">
        <v>2329557</v>
      </c>
      <c r="C4" s="10" t="s">
        <v>15</v>
      </c>
      <c r="D4" s="10" t="s">
        <v>21</v>
      </c>
      <c r="E4" s="15">
        <v>1</v>
      </c>
      <c r="F4" s="11">
        <v>185</v>
      </c>
      <c r="G4" s="11">
        <f t="shared" si="0"/>
        <v>185</v>
      </c>
      <c r="H4" s="10" t="s">
        <v>28</v>
      </c>
      <c r="I4" s="10" t="s">
        <v>1</v>
      </c>
      <c r="J4" s="10" t="s">
        <v>13</v>
      </c>
      <c r="K4" s="7"/>
      <c r="L4" s="8"/>
      <c r="M4" s="4"/>
      <c r="N4" s="4"/>
      <c r="O4" s="5"/>
      <c r="P4" s="6"/>
      <c r="Q4" s="6"/>
      <c r="R4" s="4"/>
      <c r="S4" s="4"/>
      <c r="T4" s="4"/>
    </row>
    <row r="5" spans="1:20" ht="40.5" customHeight="1" x14ac:dyDescent="0.25">
      <c r="A5" s="12">
        <v>45019</v>
      </c>
      <c r="B5" s="15">
        <v>9929290</v>
      </c>
      <c r="C5" s="10" t="s">
        <v>16</v>
      </c>
      <c r="D5" s="10" t="s">
        <v>22</v>
      </c>
      <c r="E5" s="15">
        <v>1</v>
      </c>
      <c r="F5" s="11">
        <v>1760</v>
      </c>
      <c r="G5" s="11">
        <f t="shared" si="0"/>
        <v>1760</v>
      </c>
      <c r="H5" s="10" t="s">
        <v>29</v>
      </c>
      <c r="I5" s="10" t="s">
        <v>1</v>
      </c>
      <c r="J5" s="10" t="s">
        <v>13</v>
      </c>
      <c r="K5" s="7"/>
      <c r="L5" s="8"/>
      <c r="M5" s="4"/>
      <c r="N5" s="4"/>
      <c r="O5" s="5"/>
      <c r="P5" s="6"/>
      <c r="Q5" s="6"/>
      <c r="R5" s="4"/>
      <c r="S5" s="4"/>
      <c r="T5" s="4"/>
    </row>
    <row r="6" spans="1:20" ht="33" customHeight="1" x14ac:dyDescent="0.25">
      <c r="A6" s="16">
        <v>45022</v>
      </c>
      <c r="B6" s="8">
        <v>9929290</v>
      </c>
      <c r="C6" s="10" t="s">
        <v>0</v>
      </c>
      <c r="D6" s="10" t="s">
        <v>23</v>
      </c>
      <c r="E6" s="15">
        <v>1</v>
      </c>
      <c r="F6" s="11">
        <v>857.92</v>
      </c>
      <c r="G6" s="11">
        <f t="shared" si="0"/>
        <v>857.92</v>
      </c>
      <c r="H6" s="10" t="s">
        <v>30</v>
      </c>
      <c r="I6" s="10" t="s">
        <v>1</v>
      </c>
      <c r="J6" s="10" t="s">
        <v>13</v>
      </c>
      <c r="K6" s="7"/>
      <c r="L6" s="9"/>
      <c r="M6" s="4"/>
      <c r="N6" s="4"/>
      <c r="O6" s="5"/>
      <c r="P6" s="6"/>
      <c r="Q6" s="6"/>
      <c r="R6" s="4"/>
      <c r="S6" s="4"/>
      <c r="T6" s="4"/>
    </row>
    <row r="7" spans="1:20" ht="36.75" customHeight="1" x14ac:dyDescent="0.25">
      <c r="A7" s="16">
        <v>45026</v>
      </c>
      <c r="B7" s="8">
        <v>326445</v>
      </c>
      <c r="C7" s="10" t="s">
        <v>17</v>
      </c>
      <c r="D7" s="10" t="s">
        <v>48</v>
      </c>
      <c r="E7" s="15">
        <v>1</v>
      </c>
      <c r="F7" s="11">
        <v>3875.66</v>
      </c>
      <c r="G7" s="11">
        <f t="shared" si="0"/>
        <v>3875.66</v>
      </c>
      <c r="H7" s="10" t="s">
        <v>31</v>
      </c>
      <c r="I7" s="10" t="s">
        <v>1</v>
      </c>
      <c r="J7" s="10" t="s">
        <v>13</v>
      </c>
      <c r="K7" s="7"/>
      <c r="L7" s="9"/>
      <c r="M7" s="4"/>
      <c r="N7" s="4"/>
      <c r="O7" s="5"/>
      <c r="P7" s="6"/>
      <c r="Q7" s="6"/>
      <c r="R7" s="4"/>
      <c r="S7" s="4"/>
      <c r="T7" s="4"/>
    </row>
    <row r="8" spans="1:20" ht="36.75" customHeight="1" x14ac:dyDescent="0.25">
      <c r="A8" s="16">
        <v>45026</v>
      </c>
      <c r="B8" s="8">
        <v>18112420</v>
      </c>
      <c r="C8" s="15" t="s">
        <v>12</v>
      </c>
      <c r="D8" s="10" t="s">
        <v>24</v>
      </c>
      <c r="E8" s="15">
        <v>1</v>
      </c>
      <c r="F8" s="11">
        <v>60</v>
      </c>
      <c r="G8" s="11">
        <f t="shared" si="0"/>
        <v>60</v>
      </c>
      <c r="H8" s="10" t="s">
        <v>32</v>
      </c>
      <c r="I8" s="10" t="s">
        <v>1</v>
      </c>
      <c r="J8" s="10" t="s">
        <v>13</v>
      </c>
      <c r="K8" s="7"/>
      <c r="L8" s="9"/>
      <c r="M8" s="4"/>
      <c r="N8" s="4"/>
      <c r="O8" s="5"/>
      <c r="P8" s="6"/>
      <c r="Q8" s="6"/>
      <c r="R8" s="4"/>
      <c r="S8" s="4"/>
      <c r="T8" s="4"/>
    </row>
    <row r="9" spans="1:20" ht="27" x14ac:dyDescent="0.25">
      <c r="A9" s="16">
        <v>45034</v>
      </c>
      <c r="B9" s="15">
        <v>3306518</v>
      </c>
      <c r="C9" s="10" t="s">
        <v>14</v>
      </c>
      <c r="D9" s="10" t="s">
        <v>25</v>
      </c>
      <c r="E9" s="15">
        <v>1</v>
      </c>
      <c r="F9" s="11">
        <v>247.16</v>
      </c>
      <c r="G9" s="11">
        <f t="shared" si="0"/>
        <v>247.16</v>
      </c>
      <c r="H9" s="10" t="s">
        <v>33</v>
      </c>
      <c r="I9" s="10" t="s">
        <v>1</v>
      </c>
      <c r="J9" s="10" t="s">
        <v>13</v>
      </c>
    </row>
    <row r="10" spans="1:20" ht="27" x14ac:dyDescent="0.25">
      <c r="A10" s="16">
        <v>45034</v>
      </c>
      <c r="B10" s="15">
        <v>3306518</v>
      </c>
      <c r="C10" s="10" t="s">
        <v>14</v>
      </c>
      <c r="D10" s="10" t="s">
        <v>26</v>
      </c>
      <c r="E10" s="15">
        <v>1</v>
      </c>
      <c r="F10" s="11">
        <v>78.040000000000006</v>
      </c>
      <c r="G10" s="11">
        <f t="shared" si="0"/>
        <v>78.040000000000006</v>
      </c>
      <c r="H10" s="10" t="s">
        <v>34</v>
      </c>
      <c r="I10" s="10" t="s">
        <v>1</v>
      </c>
      <c r="J10" s="10" t="s">
        <v>13</v>
      </c>
    </row>
    <row r="15" spans="1:20" ht="60" customHeight="1" x14ac:dyDescent="0.25">
      <c r="A15" s="13" t="s">
        <v>18</v>
      </c>
      <c r="B15" s="13"/>
      <c r="C15" s="13"/>
      <c r="D15" s="13"/>
      <c r="E15" s="13"/>
      <c r="F15" s="13"/>
      <c r="G15" s="13"/>
      <c r="H15" s="14"/>
      <c r="I15" s="14"/>
      <c r="J15" s="14"/>
    </row>
    <row r="16" spans="1:20" ht="27" x14ac:dyDescent="0.25">
      <c r="A16" s="1" t="s">
        <v>2</v>
      </c>
      <c r="B16" s="1" t="s">
        <v>3</v>
      </c>
      <c r="C16" s="1" t="s">
        <v>4</v>
      </c>
      <c r="D16" s="1" t="s">
        <v>5</v>
      </c>
      <c r="E16" s="1" t="s">
        <v>6</v>
      </c>
      <c r="F16" s="1" t="s">
        <v>7</v>
      </c>
      <c r="G16" s="2" t="s">
        <v>8</v>
      </c>
      <c r="H16" s="3" t="s">
        <v>9</v>
      </c>
      <c r="I16" s="3" t="s">
        <v>10</v>
      </c>
      <c r="J16" s="3" t="s">
        <v>11</v>
      </c>
    </row>
    <row r="17" spans="1:10" ht="27" x14ac:dyDescent="0.25">
      <c r="A17" s="16">
        <v>45036</v>
      </c>
      <c r="B17" s="8">
        <v>94543100</v>
      </c>
      <c r="C17" s="10" t="s">
        <v>35</v>
      </c>
      <c r="D17" s="10" t="s">
        <v>49</v>
      </c>
      <c r="E17" s="8">
        <v>6</v>
      </c>
      <c r="F17" s="11">
        <v>30</v>
      </c>
      <c r="G17" s="11">
        <f>+E17*F17</f>
        <v>180</v>
      </c>
      <c r="H17" s="10" t="s">
        <v>42</v>
      </c>
      <c r="I17" s="10" t="s">
        <v>1</v>
      </c>
      <c r="J17" s="10" t="s">
        <v>13</v>
      </c>
    </row>
    <row r="18" spans="1:10" ht="27" x14ac:dyDescent="0.25">
      <c r="A18" s="16">
        <v>45036</v>
      </c>
      <c r="B18" s="8">
        <v>94543100</v>
      </c>
      <c r="C18" s="10" t="s">
        <v>35</v>
      </c>
      <c r="D18" s="10" t="s">
        <v>50</v>
      </c>
      <c r="E18" s="8">
        <v>7</v>
      </c>
      <c r="F18" s="11">
        <v>95</v>
      </c>
      <c r="G18" s="11">
        <f>+E18*F18</f>
        <v>665</v>
      </c>
      <c r="H18" s="10" t="s">
        <v>42</v>
      </c>
      <c r="I18" s="10" t="s">
        <v>1</v>
      </c>
      <c r="J18" s="10" t="s">
        <v>13</v>
      </c>
    </row>
    <row r="19" spans="1:10" ht="27" x14ac:dyDescent="0.25">
      <c r="A19" s="16">
        <v>45036</v>
      </c>
      <c r="B19" s="8">
        <v>94543100</v>
      </c>
      <c r="C19" s="10" t="s">
        <v>35</v>
      </c>
      <c r="D19" s="10" t="s">
        <v>47</v>
      </c>
      <c r="E19" s="8">
        <v>1</v>
      </c>
      <c r="F19" s="11">
        <v>150</v>
      </c>
      <c r="G19" s="11">
        <f>+E19*F19</f>
        <v>150</v>
      </c>
      <c r="H19" s="10" t="s">
        <v>42</v>
      </c>
      <c r="I19" s="10" t="s">
        <v>1</v>
      </c>
      <c r="J19" s="10" t="s">
        <v>13</v>
      </c>
    </row>
    <row r="20" spans="1:10" ht="27.75" customHeight="1" x14ac:dyDescent="0.25">
      <c r="A20" s="16">
        <v>45037</v>
      </c>
      <c r="B20" s="8">
        <v>7351216</v>
      </c>
      <c r="C20" s="10" t="s">
        <v>36</v>
      </c>
      <c r="D20" s="10" t="s">
        <v>38</v>
      </c>
      <c r="E20" s="8">
        <v>50</v>
      </c>
      <c r="F20" s="11">
        <v>11.3</v>
      </c>
      <c r="G20" s="11">
        <f>+E20*F20</f>
        <v>565</v>
      </c>
      <c r="H20" s="10" t="s">
        <v>43</v>
      </c>
      <c r="I20" s="10" t="s">
        <v>1</v>
      </c>
      <c r="J20" s="10" t="s">
        <v>13</v>
      </c>
    </row>
    <row r="21" spans="1:10" ht="32.25" customHeight="1" x14ac:dyDescent="0.25">
      <c r="A21" s="16">
        <v>45037</v>
      </c>
      <c r="B21" s="8">
        <v>3306518</v>
      </c>
      <c r="C21" s="10" t="s">
        <v>14</v>
      </c>
      <c r="D21" s="10" t="s">
        <v>39</v>
      </c>
      <c r="E21" s="8">
        <v>1</v>
      </c>
      <c r="F21" s="11">
        <v>78.040000000000006</v>
      </c>
      <c r="G21" s="11">
        <v>78.040000000000006</v>
      </c>
      <c r="H21" s="10" t="s">
        <v>44</v>
      </c>
      <c r="I21" s="10" t="s">
        <v>1</v>
      </c>
      <c r="J21" s="10" t="s">
        <v>13</v>
      </c>
    </row>
    <row r="22" spans="1:10" ht="33" customHeight="1" x14ac:dyDescent="0.25">
      <c r="A22" s="12">
        <v>45040</v>
      </c>
      <c r="B22" s="8">
        <v>3306518</v>
      </c>
      <c r="C22" s="10" t="s">
        <v>14</v>
      </c>
      <c r="D22" s="10" t="s">
        <v>40</v>
      </c>
      <c r="E22" s="8">
        <v>1</v>
      </c>
      <c r="F22" s="11">
        <v>151.37</v>
      </c>
      <c r="G22" s="11">
        <v>353.73</v>
      </c>
      <c r="H22" s="10" t="s">
        <v>45</v>
      </c>
      <c r="I22" s="10" t="s">
        <v>1</v>
      </c>
      <c r="J22" s="10" t="s">
        <v>13</v>
      </c>
    </row>
    <row r="23" spans="1:10" ht="72.75" customHeight="1" x14ac:dyDescent="0.25">
      <c r="A23" s="12">
        <v>45042</v>
      </c>
      <c r="B23" s="8">
        <v>20205481</v>
      </c>
      <c r="C23" s="10" t="s">
        <v>37</v>
      </c>
      <c r="D23" s="10" t="s">
        <v>41</v>
      </c>
      <c r="E23" s="8">
        <v>9</v>
      </c>
      <c r="F23" s="11">
        <v>65</v>
      </c>
      <c r="G23" s="11">
        <f>+E23*F23</f>
        <v>585</v>
      </c>
      <c r="H23" s="10" t="s">
        <v>46</v>
      </c>
      <c r="I23" s="10" t="s">
        <v>1</v>
      </c>
      <c r="J23" s="10" t="s">
        <v>13</v>
      </c>
    </row>
    <row r="24" spans="1:10" ht="34.5" customHeight="1" x14ac:dyDescent="0.25"/>
  </sheetData>
  <mergeCells count="3">
    <mergeCell ref="A1:J1"/>
    <mergeCell ref="A15:J15"/>
    <mergeCell ref="K1:T1"/>
  </mergeCells>
  <pageMargins left="0.70866141732283461" right="0.70866141732283461" top="1.3888888888888888" bottom="0.74803149606299213" header="0.31496062992125984" footer="0.31496062992125984"/>
  <pageSetup orientation="landscape" r:id="rId1"/>
  <headerFooter>
    <oddHeader>&amp;C&amp;G&amp;R&amp;P</oddHeader>
    <oddFooter>&amp;L&amp;G&amp;C&amp;G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mterreaux</dc:creator>
  <cp:lastModifiedBy>mterreaux</cp:lastModifiedBy>
  <cp:lastPrinted>2023-05-03T17:08:33Z</cp:lastPrinted>
  <dcterms:created xsi:type="dcterms:W3CDTF">2023-01-25T15:09:17Z</dcterms:created>
  <dcterms:modified xsi:type="dcterms:W3CDTF">2023-05-03T17:22:37Z</dcterms:modified>
</cp:coreProperties>
</file>