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Septiembre 2023\"/>
    </mc:Choice>
  </mc:AlternateContent>
  <xr:revisionPtr revIDLastSave="0" documentId="13_ncr:1_{44037E1A-70D5-45C2-A9A2-0DFC82B80E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9. Sept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3" i="1" l="1"/>
  <c r="O22" i="1"/>
  <c r="AD25" i="1" l="1"/>
  <c r="AD26" i="1" s="1"/>
  <c r="AD27" i="1" s="1"/>
  <c r="AD28" i="1" s="1"/>
  <c r="AD29" i="1" s="1"/>
  <c r="AD30" i="1" s="1"/>
  <c r="AD31" i="1" s="1"/>
  <c r="AD32" i="1" s="1"/>
  <c r="AL24" i="1" s="1"/>
  <c r="AD24" i="1" l="1"/>
  <c r="G23" i="1"/>
  <c r="G24" i="1" s="1"/>
  <c r="G25" i="1" s="1"/>
  <c r="G26" i="1" s="1"/>
  <c r="G27" i="1" s="1"/>
  <c r="G28" i="1" s="1"/>
  <c r="G29" i="1" s="1"/>
  <c r="G30" i="1" s="1"/>
  <c r="G31" i="1" s="1"/>
  <c r="O23" i="1" s="1"/>
</calcChain>
</file>

<file path=xl/sharedStrings.xml><?xml version="1.0" encoding="utf-8"?>
<sst xmlns="http://schemas.openxmlformats.org/spreadsheetml/2006/main" count="242" uniqueCount="78">
  <si>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</si>
  <si>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</si>
  <si>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</si>
  <si>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</si>
  <si>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</si>
  <si>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</si>
  <si>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</si>
  <si>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</si>
  <si>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</si>
  <si>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</si>
  <si>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</si>
  <si>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</si>
  <si>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</si>
  <si>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</si>
  <si>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</si>
  <si>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</si>
  <si>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</si>
  <si>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</si>
  <si>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</si>
  <si>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</si>
  <si>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</si>
  <si>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</si>
  <si>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</si>
  <si>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</si>
  <si>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</si>
  <si>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</si>
  <si>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</si>
  <si>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</si>
  <si>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</si>
  <si>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</si>
  <si>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</si>
  <si>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</si>
  <si>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</si>
  <si>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</si>
  <si>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</si>
  <si>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</si>
  <si>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</si>
  <si>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</si>
  <si>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</si>
  <si>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</si>
  <si>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</si>
  <si>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</si>
  <si>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</si>
  <si>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</si>
  <si>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</si>
  <si>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</si>
  <si>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</si>
  <si>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</si>
  <si>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</si>
  <si>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</si>
  <si>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</si>
  <si>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</si>
  <si>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</si>
  <si>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</si>
  <si>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</si>
  <si>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</si>
  <si>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</si>
  <si>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</si>
  <si>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</si>
  <si>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</si>
  <si>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</si>
  <si>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</si>
  <si>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</si>
  <si>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</si>
  <si>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</si>
  <si>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</si>
  <si>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t>08BAFAB8-3036957892</t>
  </si>
  <si>
    <t>115B5CD0-3395437160</t>
  </si>
  <si>
    <t>53E5D43E-3206825390</t>
  </si>
  <si>
    <t>agosto</t>
  </si>
  <si>
    <t>0C436763-3684452283</t>
  </si>
  <si>
    <t>3F75FEC1-1791314095</t>
  </si>
  <si>
    <t xml:space="preserve">  41ACB1C8-1697531293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</si>
  <si>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30 de septiembre de 2023.</t>
    </r>
  </si>
  <si>
    <t>septiembre</t>
  </si>
  <si>
    <t>6472CAF5-1966818618</t>
  </si>
  <si>
    <t>Septiembre</t>
  </si>
  <si>
    <t>A64F9C93-3508421222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</si>
</sst>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14" fontId="5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5" fillId="0" borderId="5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164" fontId="0" fillId="0" borderId="7" xfId="0" applyNumberFormat="1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tabSelected="1" view="pageLayout" topLeftCell="A22" zoomScale="148" zoomScaleNormal="100" zoomScalePageLayoutView="148" workbookViewId="0">
      <selection activeCell="A38" sqref="A38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9.425781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64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4" t="s">
        <v>73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6" ht="20.25" customHeight="1" x14ac:dyDescent="0.25">
      <c r="A2" s="61" t="s">
        <v>4</v>
      </c>
      <c r="B2" s="59" t="s">
        <v>5</v>
      </c>
      <c r="C2" s="61" t="s">
        <v>6</v>
      </c>
      <c r="D2" s="61" t="s">
        <v>7</v>
      </c>
      <c r="E2" s="61" t="s">
        <v>8</v>
      </c>
      <c r="F2" s="59" t="s">
        <v>9</v>
      </c>
      <c r="G2" s="53" t="s">
        <v>0</v>
      </c>
      <c r="H2" s="55" t="s">
        <v>10</v>
      </c>
      <c r="I2" s="55" t="s">
        <v>11</v>
      </c>
      <c r="J2" s="56"/>
      <c r="K2" s="56"/>
      <c r="L2" s="56"/>
      <c r="M2" s="56"/>
      <c r="N2" s="55" t="s">
        <v>16</v>
      </c>
      <c r="O2" s="57" t="s">
        <v>17</v>
      </c>
      <c r="P2" s="55" t="s">
        <v>18</v>
      </c>
      <c r="Q2" s="55" t="s">
        <v>1</v>
      </c>
      <c r="R2" s="55"/>
      <c r="S2" s="40" t="s">
        <v>19</v>
      </c>
      <c r="T2" s="40" t="s">
        <v>20</v>
      </c>
      <c r="U2" s="40" t="s">
        <v>21</v>
      </c>
      <c r="V2" s="40" t="s">
        <v>22</v>
      </c>
      <c r="W2" s="55" t="s">
        <v>23</v>
      </c>
      <c r="X2" s="61" t="s">
        <v>4</v>
      </c>
      <c r="Y2" s="59" t="s">
        <v>5</v>
      </c>
      <c r="Z2" s="61" t="s">
        <v>6</v>
      </c>
      <c r="AA2" s="61" t="s">
        <v>7</v>
      </c>
      <c r="AB2" s="61" t="s">
        <v>8</v>
      </c>
      <c r="AC2" s="59" t="s">
        <v>9</v>
      </c>
      <c r="AD2" s="53" t="s">
        <v>0</v>
      </c>
      <c r="AE2" s="55" t="s">
        <v>10</v>
      </c>
      <c r="AF2" s="55" t="s">
        <v>11</v>
      </c>
      <c r="AG2" s="56"/>
      <c r="AH2" s="56"/>
      <c r="AI2" s="56"/>
      <c r="AJ2" s="56"/>
      <c r="AK2" s="55" t="s">
        <v>16</v>
      </c>
      <c r="AL2" s="57" t="s">
        <v>17</v>
      </c>
      <c r="AM2" s="55" t="s">
        <v>18</v>
      </c>
      <c r="AN2" s="55" t="s">
        <v>1</v>
      </c>
      <c r="AO2" s="55"/>
      <c r="AP2" s="40" t="s">
        <v>19</v>
      </c>
      <c r="AQ2" s="40" t="s">
        <v>20</v>
      </c>
      <c r="AR2" s="40" t="s">
        <v>21</v>
      </c>
      <c r="AS2" s="40" t="s">
        <v>22</v>
      </c>
      <c r="AT2" s="55" t="s">
        <v>23</v>
      </c>
    </row>
    <row r="3" spans="1:46" ht="72" customHeight="1" x14ac:dyDescent="0.25">
      <c r="A3" s="62"/>
      <c r="B3" s="60"/>
      <c r="C3" s="62"/>
      <c r="D3" s="62"/>
      <c r="E3" s="62"/>
      <c r="F3" s="60"/>
      <c r="G3" s="54"/>
      <c r="H3" s="55"/>
      <c r="I3" s="15" t="s">
        <v>12</v>
      </c>
      <c r="J3" s="15" t="s">
        <v>13</v>
      </c>
      <c r="K3" s="15" t="s">
        <v>51</v>
      </c>
      <c r="L3" s="15" t="s">
        <v>14</v>
      </c>
      <c r="M3" s="15" t="s">
        <v>15</v>
      </c>
      <c r="N3" s="55"/>
      <c r="O3" s="58"/>
      <c r="P3" s="55"/>
      <c r="Q3" s="16" t="s">
        <v>2</v>
      </c>
      <c r="R3" s="16" t="s">
        <v>3</v>
      </c>
      <c r="S3" s="40"/>
      <c r="T3" s="40"/>
      <c r="U3" s="40"/>
      <c r="V3" s="40"/>
      <c r="W3" s="56"/>
      <c r="X3" s="62"/>
      <c r="Y3" s="60"/>
      <c r="Z3" s="62"/>
      <c r="AA3" s="62"/>
      <c r="AB3" s="62"/>
      <c r="AC3" s="60"/>
      <c r="AD3" s="54"/>
      <c r="AE3" s="55"/>
      <c r="AF3" s="15" t="s">
        <v>12</v>
      </c>
      <c r="AG3" s="15" t="s">
        <v>13</v>
      </c>
      <c r="AH3" s="15" t="s">
        <v>51</v>
      </c>
      <c r="AI3" s="15" t="s">
        <v>14</v>
      </c>
      <c r="AJ3" s="15" t="s">
        <v>15</v>
      </c>
      <c r="AK3" s="55"/>
      <c r="AL3" s="58"/>
      <c r="AM3" s="55"/>
      <c r="AN3" s="16" t="s">
        <v>2</v>
      </c>
      <c r="AO3" s="16" t="s">
        <v>3</v>
      </c>
      <c r="AP3" s="40"/>
      <c r="AQ3" s="40"/>
      <c r="AR3" s="40"/>
      <c r="AS3" s="40"/>
      <c r="AT3" s="56"/>
    </row>
    <row r="4" spans="1:46" ht="24.75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7">
        <v>22270086</v>
      </c>
      <c r="P4" s="2" t="s">
        <v>30</v>
      </c>
      <c r="Q4" s="8">
        <v>44928</v>
      </c>
      <c r="R4" s="8">
        <v>45291</v>
      </c>
      <c r="S4" s="9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48</v>
      </c>
      <c r="Z4" s="3">
        <v>44869</v>
      </c>
      <c r="AA4" s="3">
        <v>44876</v>
      </c>
      <c r="AB4" s="4" t="s">
        <v>25</v>
      </c>
      <c r="AC4" s="2" t="s">
        <v>49</v>
      </c>
      <c r="AD4" s="2">
        <v>1</v>
      </c>
      <c r="AE4" s="2" t="s">
        <v>50</v>
      </c>
      <c r="AF4" s="6"/>
      <c r="AG4" s="5"/>
      <c r="AH4" s="6" t="s">
        <v>28</v>
      </c>
      <c r="AI4" s="5"/>
      <c r="AJ4" s="5"/>
      <c r="AK4" s="20" t="s">
        <v>52</v>
      </c>
      <c r="AL4" s="18">
        <v>6064485</v>
      </c>
      <c r="AM4" s="19" t="s">
        <v>53</v>
      </c>
      <c r="AN4" s="8">
        <v>44927</v>
      </c>
      <c r="AO4" s="8">
        <v>45261</v>
      </c>
      <c r="AP4" s="9">
        <v>315000</v>
      </c>
      <c r="AQ4" s="2">
        <v>151</v>
      </c>
      <c r="AR4" s="4" t="s">
        <v>56</v>
      </c>
      <c r="AS4" s="2">
        <v>19</v>
      </c>
      <c r="AT4" s="3">
        <v>44978</v>
      </c>
    </row>
    <row r="5" spans="1:46" ht="24.75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5"/>
      <c r="K5" s="5"/>
      <c r="L5" s="5"/>
      <c r="M5" s="5"/>
      <c r="N5" s="4" t="s">
        <v>29</v>
      </c>
      <c r="O5" s="7">
        <v>22270086</v>
      </c>
      <c r="P5" s="2" t="s">
        <v>30</v>
      </c>
      <c r="Q5" s="8">
        <v>44928</v>
      </c>
      <c r="R5" s="8">
        <v>45291</v>
      </c>
      <c r="S5" s="9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48</v>
      </c>
      <c r="Z5" s="3">
        <v>44869</v>
      </c>
      <c r="AA5" s="3">
        <v>44876</v>
      </c>
      <c r="AB5" s="4" t="s">
        <v>25</v>
      </c>
      <c r="AC5" s="2" t="s">
        <v>49</v>
      </c>
      <c r="AD5" s="2">
        <v>1</v>
      </c>
      <c r="AE5" s="2" t="s">
        <v>50</v>
      </c>
      <c r="AF5" s="6"/>
      <c r="AG5" s="5"/>
      <c r="AH5" s="6" t="s">
        <v>28</v>
      </c>
      <c r="AI5" s="5"/>
      <c r="AJ5" s="5"/>
      <c r="AK5" s="20" t="s">
        <v>52</v>
      </c>
      <c r="AL5" s="18">
        <v>6064485</v>
      </c>
      <c r="AM5" s="19" t="s">
        <v>53</v>
      </c>
      <c r="AN5" s="8">
        <v>44927</v>
      </c>
      <c r="AO5" s="8">
        <v>45261</v>
      </c>
      <c r="AP5" s="9">
        <v>315000</v>
      </c>
      <c r="AQ5" s="2">
        <v>151</v>
      </c>
      <c r="AR5" s="4" t="s">
        <v>56</v>
      </c>
      <c r="AS5" s="2">
        <v>19</v>
      </c>
      <c r="AT5" s="3">
        <v>44978</v>
      </c>
    </row>
    <row r="6" spans="1:46" ht="24.75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5"/>
      <c r="K6" s="5"/>
      <c r="L6" s="5"/>
      <c r="M6" s="5"/>
      <c r="N6" s="4" t="s">
        <v>29</v>
      </c>
      <c r="O6" s="7">
        <v>22270086</v>
      </c>
      <c r="P6" s="2" t="s">
        <v>30</v>
      </c>
      <c r="Q6" s="8">
        <v>44928</v>
      </c>
      <c r="R6" s="8">
        <v>45291</v>
      </c>
      <c r="S6" s="9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48</v>
      </c>
      <c r="Z6" s="3">
        <v>44869</v>
      </c>
      <c r="AA6" s="3">
        <v>44876</v>
      </c>
      <c r="AB6" s="4" t="s">
        <v>25</v>
      </c>
      <c r="AC6" s="2" t="s">
        <v>49</v>
      </c>
      <c r="AD6" s="2">
        <v>1</v>
      </c>
      <c r="AE6" s="2" t="s">
        <v>50</v>
      </c>
      <c r="AF6" s="6"/>
      <c r="AG6" s="5"/>
      <c r="AH6" s="6" t="s">
        <v>28</v>
      </c>
      <c r="AI6" s="5"/>
      <c r="AJ6" s="5"/>
      <c r="AK6" s="20" t="s">
        <v>52</v>
      </c>
      <c r="AL6" s="18">
        <v>6064485</v>
      </c>
      <c r="AM6" s="19" t="s">
        <v>53</v>
      </c>
      <c r="AN6" s="8">
        <v>44927</v>
      </c>
      <c r="AO6" s="8">
        <v>45261</v>
      </c>
      <c r="AP6" s="9">
        <v>315000</v>
      </c>
      <c r="AQ6" s="2">
        <v>151</v>
      </c>
      <c r="AR6" s="4" t="s">
        <v>56</v>
      </c>
      <c r="AS6" s="2">
        <v>19</v>
      </c>
      <c r="AT6" s="3">
        <v>44978</v>
      </c>
    </row>
    <row r="7" spans="1:46" ht="24.75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5"/>
      <c r="K7" s="5"/>
      <c r="L7" s="5"/>
      <c r="M7" s="5"/>
      <c r="N7" s="4" t="s">
        <v>29</v>
      </c>
      <c r="O7" s="7">
        <v>22270086</v>
      </c>
      <c r="P7" s="2" t="s">
        <v>30</v>
      </c>
      <c r="Q7" s="8">
        <v>44928</v>
      </c>
      <c r="R7" s="8">
        <v>45291</v>
      </c>
      <c r="S7" s="9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48</v>
      </c>
      <c r="Z7" s="3">
        <v>44869</v>
      </c>
      <c r="AA7" s="3">
        <v>44876</v>
      </c>
      <c r="AB7" s="4" t="s">
        <v>25</v>
      </c>
      <c r="AC7" s="2" t="s">
        <v>49</v>
      </c>
      <c r="AD7" s="2">
        <v>1</v>
      </c>
      <c r="AE7" s="2" t="s">
        <v>50</v>
      </c>
      <c r="AF7" s="6"/>
      <c r="AG7" s="5"/>
      <c r="AH7" s="6" t="s">
        <v>28</v>
      </c>
      <c r="AI7" s="5"/>
      <c r="AJ7" s="5"/>
      <c r="AK7" s="20" t="s">
        <v>52</v>
      </c>
      <c r="AL7" s="18">
        <v>6064485</v>
      </c>
      <c r="AM7" s="19" t="s">
        <v>53</v>
      </c>
      <c r="AN7" s="8">
        <v>44927</v>
      </c>
      <c r="AO7" s="8">
        <v>45261</v>
      </c>
      <c r="AP7" s="9">
        <v>315000</v>
      </c>
      <c r="AQ7" s="2">
        <v>151</v>
      </c>
      <c r="AR7" s="4" t="s">
        <v>56</v>
      </c>
      <c r="AS7" s="2">
        <v>42</v>
      </c>
      <c r="AT7" s="3">
        <v>45048</v>
      </c>
    </row>
    <row r="8" spans="1:46" ht="24.75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5"/>
      <c r="K8" s="5"/>
      <c r="L8" s="5"/>
      <c r="M8" s="5"/>
      <c r="N8" s="4" t="s">
        <v>29</v>
      </c>
      <c r="O8" s="7">
        <v>22270086</v>
      </c>
      <c r="P8" s="2" t="s">
        <v>30</v>
      </c>
      <c r="Q8" s="8">
        <v>44928</v>
      </c>
      <c r="R8" s="8">
        <v>45291</v>
      </c>
      <c r="S8" s="9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48</v>
      </c>
      <c r="Z8" s="3">
        <v>44869</v>
      </c>
      <c r="AA8" s="3">
        <v>44876</v>
      </c>
      <c r="AB8" s="4" t="s">
        <v>25</v>
      </c>
      <c r="AC8" s="2" t="s">
        <v>49</v>
      </c>
      <c r="AD8" s="2">
        <v>1</v>
      </c>
      <c r="AE8" s="2" t="s">
        <v>50</v>
      </c>
      <c r="AF8" s="6"/>
      <c r="AG8" s="5"/>
      <c r="AH8" s="6" t="s">
        <v>28</v>
      </c>
      <c r="AI8" s="5"/>
      <c r="AJ8" s="5"/>
      <c r="AK8" s="20" t="s">
        <v>52</v>
      </c>
      <c r="AL8" s="18">
        <v>6064485</v>
      </c>
      <c r="AM8" s="19" t="s">
        <v>53</v>
      </c>
      <c r="AN8" s="8">
        <v>44927</v>
      </c>
      <c r="AO8" s="8">
        <v>45261</v>
      </c>
      <c r="AP8" s="9">
        <v>315000</v>
      </c>
      <c r="AQ8" s="2">
        <v>151</v>
      </c>
      <c r="AR8" s="4" t="s">
        <v>56</v>
      </c>
      <c r="AS8" s="2">
        <v>42</v>
      </c>
      <c r="AT8" s="3">
        <v>45048</v>
      </c>
    </row>
    <row r="9" spans="1:46" ht="24.75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5"/>
      <c r="K9" s="5"/>
      <c r="L9" s="5"/>
      <c r="M9" s="5"/>
      <c r="N9" s="4" t="s">
        <v>29</v>
      </c>
      <c r="O9" s="7">
        <v>22270086</v>
      </c>
      <c r="P9" s="2" t="s">
        <v>30</v>
      </c>
      <c r="Q9" s="8">
        <v>44928</v>
      </c>
      <c r="R9" s="8">
        <v>45291</v>
      </c>
      <c r="S9" s="9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48</v>
      </c>
      <c r="Z9" s="3">
        <v>44869</v>
      </c>
      <c r="AA9" s="3">
        <v>44876</v>
      </c>
      <c r="AB9" s="4" t="s">
        <v>25</v>
      </c>
      <c r="AC9" s="2" t="s">
        <v>49</v>
      </c>
      <c r="AD9" s="2">
        <v>1</v>
      </c>
      <c r="AE9" s="2" t="s">
        <v>50</v>
      </c>
      <c r="AF9" s="6"/>
      <c r="AG9" s="5"/>
      <c r="AH9" s="6" t="s">
        <v>28</v>
      </c>
      <c r="AI9" s="5"/>
      <c r="AJ9" s="5"/>
      <c r="AK9" s="20" t="s">
        <v>52</v>
      </c>
      <c r="AL9" s="18">
        <v>6064485</v>
      </c>
      <c r="AM9" s="19" t="s">
        <v>53</v>
      </c>
      <c r="AN9" s="8">
        <v>44927</v>
      </c>
      <c r="AO9" s="8">
        <v>45261</v>
      </c>
      <c r="AP9" s="9">
        <v>315000</v>
      </c>
      <c r="AQ9" s="2">
        <v>151</v>
      </c>
      <c r="AR9" s="4" t="s">
        <v>56</v>
      </c>
      <c r="AS9" s="2">
        <v>42</v>
      </c>
      <c r="AT9" s="3">
        <v>45048</v>
      </c>
    </row>
    <row r="10" spans="1:46" ht="24.75" x14ac:dyDescent="0.25">
      <c r="A10" s="2">
        <v>7</v>
      </c>
      <c r="B10" s="2" t="s">
        <v>24</v>
      </c>
      <c r="C10" s="3">
        <v>44879</v>
      </c>
      <c r="D10" s="3">
        <v>44882</v>
      </c>
      <c r="E10" s="4" t="s">
        <v>25</v>
      </c>
      <c r="F10" s="2" t="s">
        <v>26</v>
      </c>
      <c r="G10" s="2">
        <v>2</v>
      </c>
      <c r="H10" s="2" t="s">
        <v>27</v>
      </c>
      <c r="I10" s="6" t="s">
        <v>28</v>
      </c>
      <c r="J10" s="5"/>
      <c r="K10" s="5"/>
      <c r="L10" s="5"/>
      <c r="M10" s="5"/>
      <c r="N10" s="4" t="s">
        <v>29</v>
      </c>
      <c r="O10" s="7">
        <v>22270086</v>
      </c>
      <c r="P10" s="2" t="s">
        <v>30</v>
      </c>
      <c r="Q10" s="8">
        <v>44928</v>
      </c>
      <c r="R10" s="8">
        <v>45291</v>
      </c>
      <c r="S10" s="9">
        <v>27999.96</v>
      </c>
      <c r="T10" s="2">
        <v>153</v>
      </c>
      <c r="U10" s="2" t="s">
        <v>31</v>
      </c>
      <c r="V10" s="2">
        <v>45</v>
      </c>
      <c r="W10" s="3">
        <v>45048</v>
      </c>
      <c r="X10" s="2">
        <v>7</v>
      </c>
      <c r="Y10" s="2" t="s">
        <v>48</v>
      </c>
      <c r="Z10" s="3">
        <v>44869</v>
      </c>
      <c r="AA10" s="3">
        <v>44876</v>
      </c>
      <c r="AB10" s="4" t="s">
        <v>25</v>
      </c>
      <c r="AC10" s="2" t="s">
        <v>49</v>
      </c>
      <c r="AD10" s="2">
        <v>1</v>
      </c>
      <c r="AE10" s="2" t="s">
        <v>50</v>
      </c>
      <c r="AF10" s="6"/>
      <c r="AG10" s="5"/>
      <c r="AH10" s="6" t="s">
        <v>28</v>
      </c>
      <c r="AI10" s="5"/>
      <c r="AJ10" s="5"/>
      <c r="AK10" s="20" t="s">
        <v>52</v>
      </c>
      <c r="AL10" s="18">
        <v>6064485</v>
      </c>
      <c r="AM10" s="19" t="s">
        <v>53</v>
      </c>
      <c r="AN10" s="8">
        <v>44927</v>
      </c>
      <c r="AO10" s="8">
        <v>45261</v>
      </c>
      <c r="AP10" s="9">
        <v>315000</v>
      </c>
      <c r="AQ10" s="2">
        <v>151</v>
      </c>
      <c r="AR10" s="4" t="s">
        <v>56</v>
      </c>
      <c r="AS10" s="2">
        <v>42</v>
      </c>
      <c r="AT10" s="3">
        <v>45048</v>
      </c>
    </row>
    <row r="11" spans="1:46" ht="24.75" x14ac:dyDescent="0.25">
      <c r="A11" s="2">
        <v>8</v>
      </c>
      <c r="B11" s="2" t="s">
        <v>24</v>
      </c>
      <c r="C11" s="3">
        <v>44879</v>
      </c>
      <c r="D11" s="3">
        <v>44882</v>
      </c>
      <c r="E11" s="4" t="s">
        <v>25</v>
      </c>
      <c r="F11" s="2" t="s">
        <v>26</v>
      </c>
      <c r="G11" s="2">
        <v>2</v>
      </c>
      <c r="H11" s="2" t="s">
        <v>27</v>
      </c>
      <c r="I11" s="6" t="s">
        <v>28</v>
      </c>
      <c r="J11" s="5"/>
      <c r="K11" s="5"/>
      <c r="L11" s="5"/>
      <c r="M11" s="5"/>
      <c r="N11" s="4" t="s">
        <v>29</v>
      </c>
      <c r="O11" s="7">
        <v>22270086</v>
      </c>
      <c r="P11" s="2" t="s">
        <v>30</v>
      </c>
      <c r="Q11" s="8">
        <v>44928</v>
      </c>
      <c r="R11" s="8">
        <v>45291</v>
      </c>
      <c r="S11" s="9">
        <v>27999.96</v>
      </c>
      <c r="T11" s="2">
        <v>153</v>
      </c>
      <c r="U11" s="2" t="s">
        <v>31</v>
      </c>
      <c r="V11" s="2">
        <v>45</v>
      </c>
      <c r="W11" s="3">
        <v>45048</v>
      </c>
      <c r="X11" s="2">
        <v>8</v>
      </c>
      <c r="Y11" s="2" t="s">
        <v>48</v>
      </c>
      <c r="Z11" s="3">
        <v>44869</v>
      </c>
      <c r="AA11" s="3">
        <v>44876</v>
      </c>
      <c r="AB11" s="4" t="s">
        <v>25</v>
      </c>
      <c r="AC11" s="2" t="s">
        <v>49</v>
      </c>
      <c r="AD11" s="2">
        <v>1</v>
      </c>
      <c r="AE11" s="2" t="s">
        <v>50</v>
      </c>
      <c r="AF11" s="6"/>
      <c r="AG11" s="5"/>
      <c r="AH11" s="6" t="s">
        <v>28</v>
      </c>
      <c r="AI11" s="5"/>
      <c r="AJ11" s="5"/>
      <c r="AK11" s="20" t="s">
        <v>52</v>
      </c>
      <c r="AL11" s="18">
        <v>6064485</v>
      </c>
      <c r="AM11" s="19" t="s">
        <v>53</v>
      </c>
      <c r="AN11" s="8">
        <v>44927</v>
      </c>
      <c r="AO11" s="8">
        <v>45261</v>
      </c>
      <c r="AP11" s="9">
        <v>315000</v>
      </c>
      <c r="AQ11" s="2">
        <v>151</v>
      </c>
      <c r="AR11" s="4" t="s">
        <v>56</v>
      </c>
      <c r="AS11" s="2">
        <v>78</v>
      </c>
      <c r="AT11" s="3">
        <v>45173</v>
      </c>
    </row>
    <row r="12" spans="1:46" ht="24.75" x14ac:dyDescent="0.25">
      <c r="A12" s="2">
        <v>9</v>
      </c>
      <c r="B12" s="2" t="s">
        <v>24</v>
      </c>
      <c r="C12" s="3">
        <v>44879</v>
      </c>
      <c r="D12" s="3">
        <v>44882</v>
      </c>
      <c r="E12" s="4" t="s">
        <v>25</v>
      </c>
      <c r="F12" s="2" t="s">
        <v>26</v>
      </c>
      <c r="G12" s="2">
        <v>2</v>
      </c>
      <c r="H12" s="2" t="s">
        <v>27</v>
      </c>
      <c r="I12" s="6" t="s">
        <v>28</v>
      </c>
      <c r="J12" s="5"/>
      <c r="K12" s="5"/>
      <c r="L12" s="5"/>
      <c r="M12" s="5"/>
      <c r="N12" s="4" t="s">
        <v>29</v>
      </c>
      <c r="O12" s="7">
        <v>22270086</v>
      </c>
      <c r="P12" s="2" t="s">
        <v>30</v>
      </c>
      <c r="Q12" s="8">
        <v>44928</v>
      </c>
      <c r="R12" s="8">
        <v>45291</v>
      </c>
      <c r="S12" s="9">
        <v>27999.96</v>
      </c>
      <c r="T12" s="2">
        <v>153</v>
      </c>
      <c r="U12" s="2" t="s">
        <v>31</v>
      </c>
      <c r="V12" s="2">
        <v>79</v>
      </c>
      <c r="W12" s="3">
        <v>45173</v>
      </c>
      <c r="X12" s="73"/>
      <c r="Y12" s="73"/>
      <c r="Z12" s="74"/>
      <c r="AA12" s="74"/>
      <c r="AB12" s="75"/>
      <c r="AC12" s="73"/>
      <c r="AD12" s="73"/>
      <c r="AE12" s="73"/>
      <c r="AF12" s="76"/>
      <c r="AG12" s="77"/>
      <c r="AH12" s="76"/>
      <c r="AI12" s="77"/>
      <c r="AJ12" s="77"/>
      <c r="AK12" s="78"/>
      <c r="AL12" s="79"/>
      <c r="AM12" s="80"/>
      <c r="AN12" s="81"/>
      <c r="AO12" s="81"/>
      <c r="AP12" s="82"/>
      <c r="AQ12" s="73"/>
      <c r="AR12" s="75"/>
      <c r="AS12" s="73"/>
      <c r="AT12" s="74"/>
    </row>
    <row r="13" spans="1:46" ht="6.75" customHeight="1" x14ac:dyDescent="0.25">
      <c r="A13" s="26"/>
      <c r="B13" s="26"/>
      <c r="C13" s="27"/>
      <c r="D13" s="27"/>
      <c r="E13" s="28"/>
      <c r="F13" s="26"/>
      <c r="G13" s="26"/>
      <c r="H13" s="26"/>
      <c r="I13" s="29"/>
      <c r="J13" s="14"/>
      <c r="K13" s="14"/>
      <c r="L13" s="14"/>
      <c r="M13" s="14"/>
      <c r="N13" s="28"/>
      <c r="O13" s="30"/>
      <c r="P13" s="26"/>
      <c r="Q13" s="31"/>
      <c r="R13" s="31"/>
      <c r="S13" s="32"/>
      <c r="T13" s="26"/>
      <c r="U13" s="26"/>
      <c r="V13" s="26"/>
      <c r="W13" s="27"/>
      <c r="X13" s="73"/>
      <c r="Y13" s="73"/>
      <c r="Z13" s="74"/>
      <c r="AA13" s="74"/>
      <c r="AB13" s="75"/>
      <c r="AC13" s="73"/>
      <c r="AD13" s="73"/>
      <c r="AE13" s="73"/>
      <c r="AF13" s="76"/>
      <c r="AG13" s="77"/>
      <c r="AH13" s="76"/>
      <c r="AI13" s="77"/>
      <c r="AJ13" s="77"/>
      <c r="AK13" s="78"/>
      <c r="AL13" s="79"/>
      <c r="AM13" s="80"/>
      <c r="AN13" s="81"/>
      <c r="AO13" s="81"/>
      <c r="AP13" s="82"/>
      <c r="AQ13" s="73"/>
      <c r="AR13" s="75"/>
      <c r="AS13" s="73"/>
      <c r="AT13" s="74"/>
    </row>
    <row r="14" spans="1:46" ht="13.5" customHeight="1" x14ac:dyDescent="0.25">
      <c r="A14" s="26"/>
      <c r="B14" s="26"/>
      <c r="C14" s="27"/>
      <c r="D14" s="27"/>
      <c r="E14" s="28"/>
      <c r="F14" s="26"/>
      <c r="G14" s="26"/>
      <c r="H14" s="26"/>
      <c r="I14" s="29"/>
      <c r="J14" s="14"/>
      <c r="K14" s="14"/>
      <c r="L14" s="14"/>
      <c r="M14" s="14"/>
      <c r="N14" s="28"/>
      <c r="O14" s="30"/>
      <c r="P14" s="26"/>
      <c r="Q14" s="31"/>
      <c r="R14" s="31"/>
      <c r="S14" s="32"/>
      <c r="T14" s="26"/>
      <c r="U14" s="26"/>
      <c r="V14" s="26"/>
      <c r="W14" s="27"/>
      <c r="X14" s="73"/>
      <c r="Y14" s="73"/>
      <c r="Z14" s="74"/>
      <c r="AA14" s="74"/>
      <c r="AB14" s="75"/>
      <c r="AC14" s="73"/>
      <c r="AD14" s="73"/>
      <c r="AE14" s="73"/>
      <c r="AF14" s="76"/>
      <c r="AG14" s="77"/>
      <c r="AH14" s="76"/>
      <c r="AI14" s="77"/>
      <c r="AJ14" s="77"/>
      <c r="AK14" s="78"/>
      <c r="AL14" s="79"/>
      <c r="AM14" s="80"/>
      <c r="AN14" s="81"/>
      <c r="AO14" s="81"/>
      <c r="AP14" s="82"/>
      <c r="AQ14" s="73"/>
      <c r="AR14" s="75"/>
      <c r="AS14" s="73"/>
      <c r="AT14" s="74"/>
    </row>
    <row r="15" spans="1:46" x14ac:dyDescent="0.25">
      <c r="A15" s="26"/>
      <c r="B15" s="26"/>
      <c r="C15" s="27"/>
      <c r="D15" s="27"/>
      <c r="E15" s="28"/>
      <c r="F15" s="26"/>
      <c r="G15" s="26"/>
      <c r="H15" s="26"/>
      <c r="I15" s="29"/>
      <c r="J15" s="14"/>
      <c r="K15" s="14"/>
      <c r="L15" s="14"/>
      <c r="M15" s="14"/>
      <c r="N15" s="28"/>
      <c r="O15" s="30"/>
      <c r="P15" s="26"/>
      <c r="Q15" s="31"/>
      <c r="R15" s="31"/>
      <c r="S15" s="32"/>
      <c r="T15" s="26"/>
      <c r="U15" s="26"/>
      <c r="V15" s="26"/>
      <c r="W15" s="27"/>
      <c r="X15" s="73"/>
      <c r="Y15" s="73"/>
      <c r="Z15" s="74"/>
      <c r="AA15" s="74"/>
      <c r="AB15" s="75"/>
      <c r="AC15" s="73"/>
      <c r="AD15" s="73"/>
      <c r="AE15" s="73"/>
      <c r="AF15" s="76"/>
      <c r="AG15" s="77"/>
      <c r="AH15" s="76"/>
      <c r="AI15" s="77"/>
      <c r="AJ15" s="77"/>
      <c r="AK15" s="78"/>
      <c r="AL15" s="79"/>
      <c r="AM15" s="80"/>
      <c r="AN15" s="81"/>
      <c r="AO15" s="81"/>
      <c r="AP15" s="82"/>
      <c r="AQ15" s="73"/>
      <c r="AR15" s="75"/>
      <c r="AS15" s="73"/>
      <c r="AT15" s="74"/>
    </row>
    <row r="16" spans="1:46" ht="15" customHeight="1" x14ac:dyDescent="0.25">
      <c r="A16" s="26"/>
      <c r="B16" s="26"/>
      <c r="C16" s="27"/>
      <c r="D16" s="27"/>
      <c r="E16" s="28"/>
      <c r="F16" s="26"/>
      <c r="G16" s="26"/>
      <c r="H16" s="26"/>
      <c r="I16" s="29"/>
      <c r="J16" s="14"/>
      <c r="K16" s="14"/>
      <c r="L16" s="14"/>
      <c r="M16" s="14"/>
      <c r="N16" s="28"/>
      <c r="O16" s="30"/>
      <c r="P16" s="26"/>
      <c r="Q16" s="31"/>
      <c r="R16" s="31"/>
      <c r="S16" s="32"/>
      <c r="T16" s="26"/>
      <c r="U16" s="26"/>
      <c r="V16" s="26"/>
      <c r="W16" s="27"/>
      <c r="X16" s="73"/>
      <c r="Y16" s="73"/>
      <c r="Z16" s="74"/>
      <c r="AA16" s="74"/>
      <c r="AB16" s="75"/>
      <c r="AC16" s="73"/>
      <c r="AD16" s="73"/>
      <c r="AE16" s="73"/>
      <c r="AF16" s="76"/>
      <c r="AG16" s="77"/>
      <c r="AH16" s="76"/>
      <c r="AI16" s="77"/>
      <c r="AJ16" s="77"/>
      <c r="AK16" s="78"/>
      <c r="AL16" s="79"/>
      <c r="AM16" s="80"/>
      <c r="AN16" s="81"/>
      <c r="AO16" s="81"/>
      <c r="AP16" s="82"/>
      <c r="AQ16" s="73"/>
      <c r="AR16" s="75"/>
      <c r="AS16" s="73"/>
      <c r="AT16" s="74"/>
    </row>
    <row r="17" spans="1:46" ht="9" customHeight="1" x14ac:dyDescent="0.25">
      <c r="A17" s="26"/>
      <c r="B17" s="26"/>
      <c r="C17" s="27"/>
      <c r="D17" s="27"/>
      <c r="E17" s="28"/>
      <c r="F17" s="26"/>
      <c r="G17" s="26"/>
      <c r="H17" s="26"/>
      <c r="I17" s="29"/>
      <c r="J17" s="14"/>
      <c r="K17" s="14"/>
      <c r="L17" s="14"/>
      <c r="M17" s="14"/>
      <c r="N17" s="28"/>
      <c r="O17" s="30"/>
      <c r="P17" s="26"/>
      <c r="Q17" s="31"/>
      <c r="R17" s="31"/>
      <c r="S17" s="32"/>
      <c r="T17" s="26"/>
      <c r="U17" s="26"/>
      <c r="V17" s="26"/>
      <c r="W17" s="27"/>
      <c r="X17" s="73"/>
      <c r="Y17" s="73"/>
      <c r="Z17" s="74"/>
      <c r="AA17" s="74"/>
      <c r="AB17" s="75"/>
      <c r="AC17" s="73"/>
      <c r="AD17" s="73"/>
      <c r="AE17" s="73"/>
      <c r="AF17" s="76"/>
      <c r="AG17" s="77"/>
      <c r="AH17" s="76"/>
      <c r="AI17" s="77"/>
      <c r="AJ17" s="77"/>
      <c r="AK17" s="78"/>
      <c r="AL17" s="79"/>
      <c r="AM17" s="80"/>
      <c r="AN17" s="81"/>
      <c r="AO17" s="81"/>
      <c r="AP17" s="82"/>
      <c r="AQ17" s="73"/>
      <c r="AR17" s="75"/>
      <c r="AS17" s="73"/>
      <c r="AT17" s="74"/>
    </row>
    <row r="18" spans="1:46" ht="9" customHeight="1" x14ac:dyDescent="0.25">
      <c r="A18" s="26"/>
      <c r="B18" s="26"/>
      <c r="C18" s="27"/>
      <c r="D18" s="27"/>
      <c r="E18" s="28"/>
      <c r="F18" s="26"/>
      <c r="G18" s="26"/>
      <c r="H18" s="26"/>
      <c r="I18" s="29"/>
      <c r="J18" s="14"/>
      <c r="K18" s="14"/>
      <c r="L18" s="14"/>
      <c r="M18" s="14"/>
      <c r="N18" s="28"/>
      <c r="O18" s="30"/>
      <c r="P18" s="26"/>
      <c r="Q18" s="31"/>
      <c r="R18" s="31"/>
      <c r="S18" s="32"/>
      <c r="T18" s="26"/>
      <c r="U18" s="26"/>
      <c r="V18" s="26"/>
      <c r="W18" s="27"/>
      <c r="X18" s="73"/>
      <c r="Y18" s="73"/>
      <c r="Z18" s="74"/>
      <c r="AA18" s="74"/>
      <c r="AB18" s="75"/>
      <c r="AC18" s="73"/>
      <c r="AD18" s="73"/>
      <c r="AE18" s="73"/>
      <c r="AF18" s="76"/>
      <c r="AG18" s="77"/>
      <c r="AH18" s="76"/>
      <c r="AI18" s="77"/>
      <c r="AJ18" s="77"/>
      <c r="AK18" s="78"/>
      <c r="AL18" s="79"/>
      <c r="AM18" s="80"/>
      <c r="AN18" s="81"/>
      <c r="AO18" s="81"/>
      <c r="AP18" s="82"/>
      <c r="AQ18" s="73"/>
      <c r="AR18" s="75"/>
      <c r="AS18" s="73"/>
      <c r="AT18" s="74"/>
    </row>
    <row r="19" spans="1:46" ht="9" customHeight="1" x14ac:dyDescent="0.25">
      <c r="A19" s="26"/>
      <c r="B19" s="26"/>
      <c r="C19" s="27"/>
      <c r="D19" s="27"/>
      <c r="E19" s="28"/>
      <c r="F19" s="26"/>
      <c r="G19" s="26"/>
      <c r="H19" s="26"/>
      <c r="I19" s="29"/>
      <c r="J19" s="14"/>
      <c r="K19" s="14"/>
      <c r="L19" s="14"/>
      <c r="M19" s="14"/>
      <c r="N19" s="28"/>
      <c r="O19" s="30"/>
      <c r="P19" s="26"/>
      <c r="Q19" s="31"/>
      <c r="R19" s="31"/>
      <c r="S19" s="32"/>
      <c r="T19" s="26"/>
      <c r="U19" s="26"/>
      <c r="V19" s="26"/>
      <c r="W19" s="27"/>
      <c r="X19" s="73"/>
      <c r="Y19" s="73"/>
      <c r="Z19" s="74"/>
      <c r="AA19" s="74"/>
      <c r="AB19" s="75"/>
      <c r="AC19" s="73"/>
      <c r="AD19" s="73"/>
      <c r="AE19" s="73"/>
      <c r="AF19" s="76"/>
      <c r="AG19" s="77"/>
      <c r="AH19" s="76"/>
      <c r="AI19" s="77"/>
      <c r="AJ19" s="77"/>
      <c r="AK19" s="78"/>
      <c r="AL19" s="79"/>
      <c r="AM19" s="80"/>
      <c r="AN19" s="81"/>
      <c r="AO19" s="81"/>
      <c r="AP19" s="82"/>
      <c r="AQ19" s="73"/>
      <c r="AR19" s="75"/>
      <c r="AS19" s="73"/>
      <c r="AT19" s="74"/>
    </row>
    <row r="20" spans="1:46" ht="11.25" customHeight="1" x14ac:dyDescent="0.25">
      <c r="A20" s="26"/>
      <c r="B20" s="26"/>
      <c r="C20" s="27"/>
      <c r="D20" s="27"/>
      <c r="E20" s="28"/>
      <c r="F20" s="26"/>
      <c r="G20" s="26"/>
      <c r="H20" s="26"/>
      <c r="I20" s="29"/>
      <c r="J20" s="14"/>
      <c r="K20" s="14"/>
      <c r="L20" s="14"/>
      <c r="M20" s="14"/>
      <c r="N20" s="28"/>
      <c r="O20" s="30"/>
      <c r="P20" s="26"/>
      <c r="Q20" s="31"/>
      <c r="R20" s="31"/>
      <c r="S20" s="32"/>
      <c r="T20" s="26"/>
      <c r="U20" s="26"/>
      <c r="V20" s="26"/>
      <c r="W20" s="27"/>
      <c r="X20" s="73"/>
      <c r="Y20" s="73"/>
      <c r="Z20" s="74"/>
      <c r="AA20" s="74"/>
      <c r="AB20" s="75"/>
      <c r="AC20" s="73"/>
      <c r="AD20" s="73"/>
      <c r="AE20" s="73"/>
      <c r="AF20" s="76"/>
      <c r="AG20" s="77"/>
      <c r="AH20" s="76"/>
      <c r="AI20" s="77"/>
      <c r="AJ20" s="77"/>
      <c r="AK20" s="78"/>
      <c r="AL20" s="79"/>
      <c r="AM20" s="80"/>
      <c r="AN20" s="81"/>
      <c r="AO20" s="81"/>
      <c r="AP20" s="82"/>
      <c r="AQ20" s="73"/>
      <c r="AR20" s="75"/>
      <c r="AS20" s="73"/>
      <c r="AT20" s="74"/>
    </row>
    <row r="21" spans="1:46" ht="14.25" customHeight="1" x14ac:dyDescent="0.25">
      <c r="B21" s="10" t="s">
        <v>33</v>
      </c>
      <c r="C21" s="10"/>
      <c r="D21" s="11"/>
      <c r="E21" s="12"/>
      <c r="F21" s="11"/>
      <c r="G21" s="11"/>
      <c r="H21" s="11"/>
      <c r="I21" s="11"/>
      <c r="J21" s="11"/>
      <c r="K21" s="11"/>
      <c r="L21" s="11"/>
      <c r="M21" s="11"/>
      <c r="S21" t="s">
        <v>61</v>
      </c>
      <c r="Y21" s="10" t="s">
        <v>33</v>
      </c>
      <c r="Z21" s="10"/>
      <c r="AA21" s="11"/>
      <c r="AB21" s="12"/>
      <c r="AC21" s="11"/>
      <c r="AD21" s="11"/>
      <c r="AE21" s="11"/>
      <c r="AF21" s="11"/>
      <c r="AG21" s="11"/>
      <c r="AH21" s="11"/>
      <c r="AI21" s="11"/>
      <c r="AJ21" s="11"/>
    </row>
    <row r="22" spans="1:46" ht="9" customHeight="1" x14ac:dyDescent="0.25">
      <c r="B22" s="6" t="s">
        <v>34</v>
      </c>
      <c r="C22" s="36" t="s">
        <v>42</v>
      </c>
      <c r="D22" s="37"/>
      <c r="E22" s="1" t="s">
        <v>43</v>
      </c>
      <c r="F22" s="6" t="s">
        <v>44</v>
      </c>
      <c r="G22" s="38" t="s">
        <v>45</v>
      </c>
      <c r="H22" s="38"/>
      <c r="I22" s="39"/>
      <c r="L22" s="38" t="s">
        <v>46</v>
      </c>
      <c r="M22" s="49"/>
      <c r="N22" s="49"/>
      <c r="O22" s="41">
        <f>S4</f>
        <v>27999.96</v>
      </c>
      <c r="P22" s="42"/>
      <c r="Q22" s="43"/>
      <c r="Y22" s="10"/>
      <c r="Z22" s="10"/>
      <c r="AA22" s="11"/>
      <c r="AB22" s="12"/>
      <c r="AC22" s="11"/>
      <c r="AD22" s="11"/>
      <c r="AE22" s="11"/>
      <c r="AF22" s="11"/>
      <c r="AG22" s="11"/>
      <c r="AH22" s="11"/>
      <c r="AI22" s="11"/>
      <c r="AJ22" s="11"/>
    </row>
    <row r="23" spans="1:46" ht="9" customHeight="1" x14ac:dyDescent="0.25">
      <c r="B23" s="4" t="s">
        <v>35</v>
      </c>
      <c r="C23" s="44" t="s">
        <v>47</v>
      </c>
      <c r="D23" s="45"/>
      <c r="E23" s="21">
        <v>44942</v>
      </c>
      <c r="F23" s="17">
        <v>2333.33</v>
      </c>
      <c r="G23" s="46">
        <f>F23</f>
        <v>2333.33</v>
      </c>
      <c r="H23" s="46"/>
      <c r="I23" s="47"/>
      <c r="L23" s="48" t="s">
        <v>32</v>
      </c>
      <c r="M23" s="49"/>
      <c r="N23" s="49"/>
      <c r="O23" s="50">
        <f>+O22-G31</f>
        <v>6999.989999999998</v>
      </c>
      <c r="P23" s="51"/>
      <c r="Q23" s="52"/>
      <c r="Y23" s="6" t="s">
        <v>34</v>
      </c>
      <c r="Z23" s="36" t="s">
        <v>42</v>
      </c>
      <c r="AA23" s="37"/>
      <c r="AB23" s="1" t="s">
        <v>43</v>
      </c>
      <c r="AC23" s="6" t="s">
        <v>44</v>
      </c>
      <c r="AD23" s="38" t="s">
        <v>45</v>
      </c>
      <c r="AE23" s="38"/>
      <c r="AF23" s="39"/>
      <c r="AI23" s="38" t="s">
        <v>46</v>
      </c>
      <c r="AJ23" s="49"/>
      <c r="AK23" s="49"/>
      <c r="AL23" s="41">
        <f>AP4</f>
        <v>315000</v>
      </c>
      <c r="AM23" s="42"/>
      <c r="AN23" s="43"/>
    </row>
    <row r="24" spans="1:46" ht="14.25" customHeight="1" x14ac:dyDescent="0.25">
      <c r="B24" s="4" t="s">
        <v>36</v>
      </c>
      <c r="C24" s="44" t="s">
        <v>55</v>
      </c>
      <c r="D24" s="45"/>
      <c r="E24" s="22">
        <v>44960</v>
      </c>
      <c r="F24" s="17">
        <v>2333.33</v>
      </c>
      <c r="G24" s="46">
        <f>G23+F24</f>
        <v>4666.66</v>
      </c>
      <c r="H24" s="46"/>
      <c r="I24" s="47"/>
      <c r="J24" s="11"/>
      <c r="K24" s="13"/>
      <c r="L24" s="14"/>
      <c r="M24" s="14"/>
      <c r="Y24" s="4" t="s">
        <v>35</v>
      </c>
      <c r="Z24" s="44" t="s">
        <v>58</v>
      </c>
      <c r="AA24" s="45"/>
      <c r="AB24" s="25" t="s">
        <v>54</v>
      </c>
      <c r="AC24" s="17">
        <v>0</v>
      </c>
      <c r="AD24" s="46">
        <f>AC24</f>
        <v>0</v>
      </c>
      <c r="AE24" s="46"/>
      <c r="AF24" s="47"/>
      <c r="AI24" s="48" t="s">
        <v>32</v>
      </c>
      <c r="AJ24" s="49"/>
      <c r="AK24" s="49"/>
      <c r="AL24" s="50">
        <f>+AL23-AD32</f>
        <v>105000</v>
      </c>
      <c r="AM24" s="51"/>
      <c r="AN24" s="52"/>
    </row>
    <row r="25" spans="1:46" ht="15" customHeight="1" x14ac:dyDescent="0.25">
      <c r="B25" s="4" t="s">
        <v>37</v>
      </c>
      <c r="C25" s="63" t="s">
        <v>59</v>
      </c>
      <c r="D25" s="63"/>
      <c r="E25" s="23">
        <v>44987</v>
      </c>
      <c r="F25" s="17">
        <v>2333.33</v>
      </c>
      <c r="G25" s="46">
        <f>G24+F25</f>
        <v>6999.99</v>
      </c>
      <c r="H25" s="46"/>
      <c r="I25" s="47"/>
      <c r="J25" s="11"/>
      <c r="K25" s="13"/>
      <c r="Y25" s="4" t="s">
        <v>36</v>
      </c>
      <c r="Z25" s="44" t="s">
        <v>57</v>
      </c>
      <c r="AA25" s="45"/>
      <c r="AB25" s="24">
        <v>44978</v>
      </c>
      <c r="AC25" s="17">
        <v>26250</v>
      </c>
      <c r="AD25" s="46">
        <f>AC25</f>
        <v>26250</v>
      </c>
      <c r="AE25" s="46"/>
      <c r="AF25" s="47"/>
      <c r="AG25" s="11"/>
      <c r="AH25" s="13"/>
      <c r="AI25" s="14"/>
      <c r="AJ25" s="14"/>
    </row>
    <row r="26" spans="1:46" x14ac:dyDescent="0.25">
      <c r="B26" s="33" t="s">
        <v>38</v>
      </c>
      <c r="C26" s="69" t="s">
        <v>62</v>
      </c>
      <c r="D26" s="70"/>
      <c r="E26" s="35">
        <v>45020</v>
      </c>
      <c r="F26" s="34">
        <v>2333.33</v>
      </c>
      <c r="G26" s="71">
        <f>+F26+G25</f>
        <v>9333.32</v>
      </c>
      <c r="H26" s="71"/>
      <c r="I26" s="72"/>
      <c r="Y26" s="4" t="s">
        <v>37</v>
      </c>
      <c r="Z26" s="44" t="s">
        <v>60</v>
      </c>
      <c r="AA26" s="45"/>
      <c r="AB26" s="24">
        <v>44986</v>
      </c>
      <c r="AC26" s="17">
        <v>26250</v>
      </c>
      <c r="AD26" s="46">
        <f t="shared" ref="AD26:AD27" si="0">+AC26+AD25</f>
        <v>52500</v>
      </c>
      <c r="AE26" s="46"/>
      <c r="AF26" s="47"/>
      <c r="AG26" s="11"/>
      <c r="AH26" s="13"/>
    </row>
    <row r="27" spans="1:46" x14ac:dyDescent="0.25">
      <c r="B27" s="4" t="s">
        <v>39</v>
      </c>
      <c r="C27" s="44" t="s">
        <v>64</v>
      </c>
      <c r="D27" s="45"/>
      <c r="E27" s="24">
        <v>45048</v>
      </c>
      <c r="F27" s="17">
        <v>2333.33</v>
      </c>
      <c r="G27" s="46">
        <f>+F27+G26</f>
        <v>11666.65</v>
      </c>
      <c r="H27" s="46"/>
      <c r="I27" s="47"/>
      <c r="Y27" s="4" t="s">
        <v>38</v>
      </c>
      <c r="Z27" s="44" t="s">
        <v>63</v>
      </c>
      <c r="AA27" s="45"/>
      <c r="AB27" s="24">
        <v>45019</v>
      </c>
      <c r="AC27" s="17">
        <v>26250</v>
      </c>
      <c r="AD27" s="46">
        <f t="shared" si="0"/>
        <v>78750</v>
      </c>
      <c r="AE27" s="46"/>
      <c r="AF27" s="47"/>
      <c r="AG27" s="11"/>
      <c r="AH27" s="13"/>
    </row>
    <row r="28" spans="1:46" x14ac:dyDescent="0.25">
      <c r="B28" s="4" t="s">
        <v>40</v>
      </c>
      <c r="C28" s="44" t="s">
        <v>72</v>
      </c>
      <c r="D28" s="45"/>
      <c r="E28" s="21">
        <v>45082</v>
      </c>
      <c r="F28" s="17">
        <v>2333.33</v>
      </c>
      <c r="G28" s="46">
        <f>+F28+G27</f>
        <v>13999.98</v>
      </c>
      <c r="H28" s="46"/>
      <c r="I28" s="47"/>
      <c r="Y28" s="4" t="s">
        <v>39</v>
      </c>
      <c r="Z28" s="44" t="s">
        <v>65</v>
      </c>
      <c r="AA28" s="45"/>
      <c r="AB28" s="24">
        <v>45048</v>
      </c>
      <c r="AC28" s="17">
        <v>26250</v>
      </c>
      <c r="AD28" s="66">
        <f>+AC28+AD27</f>
        <v>105000</v>
      </c>
      <c r="AE28" s="67"/>
      <c r="AF28" s="68"/>
      <c r="AG28" s="11"/>
      <c r="AH28" s="13"/>
      <c r="AI28" s="14"/>
      <c r="AJ28" s="14"/>
    </row>
    <row r="29" spans="1:46" x14ac:dyDescent="0.25">
      <c r="B29" s="4" t="s">
        <v>41</v>
      </c>
      <c r="C29" s="44" t="s">
        <v>67</v>
      </c>
      <c r="D29" s="45"/>
      <c r="E29" s="21">
        <v>45112</v>
      </c>
      <c r="F29" s="17">
        <v>2333.33</v>
      </c>
      <c r="G29" s="46">
        <f>+F29+G28</f>
        <v>16333.31</v>
      </c>
      <c r="H29" s="46"/>
      <c r="I29" s="47"/>
      <c r="Y29" s="4" t="s">
        <v>40</v>
      </c>
      <c r="Z29" s="44" t="s">
        <v>66</v>
      </c>
      <c r="AA29" s="45"/>
      <c r="AB29" s="24">
        <v>45078</v>
      </c>
      <c r="AC29" s="17">
        <v>26250</v>
      </c>
      <c r="AD29" s="66">
        <f t="shared" ref="AD29" si="1">+AC29+AD28</f>
        <v>131250</v>
      </c>
      <c r="AE29" s="67"/>
      <c r="AF29" s="68"/>
    </row>
    <row r="30" spans="1:46" x14ac:dyDescent="0.25">
      <c r="B30" s="4" t="s">
        <v>69</v>
      </c>
      <c r="C30" s="44" t="s">
        <v>71</v>
      </c>
      <c r="D30" s="45"/>
      <c r="E30" s="21">
        <v>45141</v>
      </c>
      <c r="F30" s="17">
        <v>2333.33</v>
      </c>
      <c r="G30" s="46">
        <f>+F30+G29</f>
        <v>18666.64</v>
      </c>
      <c r="H30" s="46"/>
      <c r="I30" s="47"/>
      <c r="Y30" s="4" t="s">
        <v>41</v>
      </c>
      <c r="Z30" s="44" t="s">
        <v>68</v>
      </c>
      <c r="AA30" s="45"/>
      <c r="AB30" s="24">
        <v>45111</v>
      </c>
      <c r="AC30" s="17">
        <v>26250</v>
      </c>
      <c r="AD30" s="46">
        <f>+AC30+AD29</f>
        <v>157500</v>
      </c>
      <c r="AE30" s="46"/>
      <c r="AF30" s="47"/>
    </row>
    <row r="31" spans="1:46" x14ac:dyDescent="0.25">
      <c r="B31" s="4" t="s">
        <v>74</v>
      </c>
      <c r="C31" s="44" t="s">
        <v>75</v>
      </c>
      <c r="D31" s="45"/>
      <c r="E31" s="21">
        <v>45173</v>
      </c>
      <c r="F31" s="17">
        <v>2333.33</v>
      </c>
      <c r="G31" s="46">
        <f>+F31+G30</f>
        <v>20999.97</v>
      </c>
      <c r="H31" s="46"/>
      <c r="I31" s="47"/>
      <c r="Y31" s="4" t="s">
        <v>69</v>
      </c>
      <c r="Z31" s="44" t="s">
        <v>70</v>
      </c>
      <c r="AA31" s="45"/>
      <c r="AB31" s="24">
        <v>45139</v>
      </c>
      <c r="AC31" s="17">
        <v>26250</v>
      </c>
      <c r="AD31" s="46">
        <f>+AC31+AD30</f>
        <v>183750</v>
      </c>
      <c r="AE31" s="46"/>
      <c r="AF31" s="47"/>
    </row>
    <row r="32" spans="1:46" x14ac:dyDescent="0.25">
      <c r="Y32" s="4" t="s">
        <v>76</v>
      </c>
      <c r="Z32" s="44" t="s">
        <v>77</v>
      </c>
      <c r="AA32" s="45"/>
      <c r="AB32" s="24">
        <v>45173</v>
      </c>
      <c r="AC32" s="17">
        <v>26250</v>
      </c>
      <c r="AD32" s="46">
        <f>+AC32+AD31</f>
        <v>210000</v>
      </c>
      <c r="AE32" s="46"/>
      <c r="AF32" s="47"/>
    </row>
  </sheetData>
  <mergeCells count="86">
    <mergeCell ref="Z32:AA32"/>
    <mergeCell ref="AD32:AF32"/>
    <mergeCell ref="C29:D29"/>
    <mergeCell ref="G29:I29"/>
    <mergeCell ref="C30:D30"/>
    <mergeCell ref="G30:I30"/>
    <mergeCell ref="C31:D31"/>
    <mergeCell ref="G31:I31"/>
    <mergeCell ref="C26:D26"/>
    <mergeCell ref="G26:I26"/>
    <mergeCell ref="C27:D27"/>
    <mergeCell ref="G27:I27"/>
    <mergeCell ref="C28:D28"/>
    <mergeCell ref="G28:I28"/>
    <mergeCell ref="Z29:AA29"/>
    <mergeCell ref="AD29:AF29"/>
    <mergeCell ref="Z30:AA30"/>
    <mergeCell ref="AD30:AF30"/>
    <mergeCell ref="Z31:AA31"/>
    <mergeCell ref="AD31:AF31"/>
    <mergeCell ref="Z28:AA28"/>
    <mergeCell ref="AD28:AF28"/>
    <mergeCell ref="A1:W1"/>
    <mergeCell ref="O22:Q22"/>
    <mergeCell ref="C23:D23"/>
    <mergeCell ref="O23:Q23"/>
    <mergeCell ref="C24:D24"/>
    <mergeCell ref="G22:I22"/>
    <mergeCell ref="L22:N22"/>
    <mergeCell ref="L23:N23"/>
    <mergeCell ref="G24:I24"/>
    <mergeCell ref="C22:D22"/>
    <mergeCell ref="N2:N3"/>
    <mergeCell ref="O2:O3"/>
    <mergeCell ref="P2:P3"/>
    <mergeCell ref="Q2:R2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T2:T3"/>
    <mergeCell ref="U2:U3"/>
    <mergeCell ref="V2:V3"/>
    <mergeCell ref="W2:W3"/>
    <mergeCell ref="C25:D25"/>
    <mergeCell ref="S2:S3"/>
    <mergeCell ref="G23:I23"/>
    <mergeCell ref="G25:I25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AI23:AK23"/>
    <mergeCell ref="Z26:AA26"/>
    <mergeCell ref="AD26:AF26"/>
    <mergeCell ref="Z27:AA27"/>
    <mergeCell ref="AD27:AF27"/>
    <mergeCell ref="Z25:AA25"/>
    <mergeCell ref="AD25:AF25"/>
    <mergeCell ref="AR2:AR3"/>
    <mergeCell ref="AL23:AN23"/>
    <mergeCell ref="Z24:AA24"/>
    <mergeCell ref="AD24:AF24"/>
    <mergeCell ref="AI24:AK24"/>
    <mergeCell ref="AL24:AN24"/>
    <mergeCell ref="AD2:AD3"/>
    <mergeCell ref="AE2:AE3"/>
    <mergeCell ref="AF2:AJ2"/>
    <mergeCell ref="AL2:AL3"/>
    <mergeCell ref="AM2:AM3"/>
    <mergeCell ref="AN2:AO2"/>
    <mergeCell ref="Z23:AA23"/>
    <mergeCell ref="AD23:AF2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Septiembre2023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2023-10-02T21:47:52Z</cp:lastPrinted>
  <dcterms:created xsi:type="dcterms:W3CDTF">2023-01-25T15:09:17Z</dcterms:created>
  <dcterms:modified xsi:type="dcterms:W3CDTF">2023-10-02T21:54:35Z</dcterms:modified>
</cp:coreProperties>
</file>