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JEFE_COMPRAS\Desktop\analista-compartida\7. ARCHIVOS COMPRAS 2026\INFORMACIÓN PÚBLICA\5. Mayo 2026\"/>
    </mc:Choice>
  </mc:AlternateContent>
  <xr:revisionPtr revIDLastSave="0" documentId="13_ncr:1_{741BF9C1-AC40-4CF3-BD23-180A6EB8D8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2" i="1" l="1"/>
  <c r="G13" i="1" s="1"/>
  <c r="G14" i="1" s="1"/>
  <c r="G11" i="1" l="1"/>
</calcChain>
</file>

<file path=xl/sharedStrings.xml><?xml version="1.0" encoding="utf-8"?>
<sst xmlns="http://schemas.openxmlformats.org/spreadsheetml/2006/main" count="74" uniqueCount="57">
  <si>
    <t>Cantidad</t>
  </si>
  <si>
    <t xml:space="preserve"> Plazo </t>
  </si>
  <si>
    <t xml:space="preserve"> De </t>
  </si>
  <si>
    <t xml:space="preserve"> A </t>
  </si>
  <si>
    <t>No. ORDEN</t>
  </si>
  <si>
    <t>SOLICITUD No</t>
  </si>
  <si>
    <t xml:space="preserve">FECHA DE SOLICITUD </t>
  </si>
  <si>
    <t>FECHA DE RECEPCIÓN EN COMPRAS</t>
  </si>
  <si>
    <t>Dirección / Unidad  Solicitante</t>
  </si>
  <si>
    <t>DESCRIPCIÓN DEL BIEN O DEL SERVICIO</t>
  </si>
  <si>
    <t>UNIDAD DE MEDIDA</t>
  </si>
  <si>
    <t>MODALIDAD DE COMPRA</t>
  </si>
  <si>
    <t xml:space="preserve">POR EXCEPCIÓN SEGÚN ART. 44 </t>
  </si>
  <si>
    <t>PROVEEDOR  ADJUDICADO</t>
  </si>
  <si>
    <t>NIT</t>
  </si>
  <si>
    <t>TELÉFONO PROVEEDOR</t>
  </si>
  <si>
    <t>MONTO ADJUDICADO</t>
  </si>
  <si>
    <t>RENGLÓN</t>
  </si>
  <si>
    <t>Dirección Administrativa y Financiera</t>
  </si>
  <si>
    <t>Bien Inmueble</t>
  </si>
  <si>
    <t>Servicio</t>
  </si>
  <si>
    <t>X</t>
  </si>
  <si>
    <t>APSIDE S.A.</t>
  </si>
  <si>
    <t>5720-2990</t>
  </si>
  <si>
    <t>Mes</t>
  </si>
  <si>
    <t>FACTURA No.</t>
  </si>
  <si>
    <t>FECHA FACTURA</t>
  </si>
  <si>
    <t>-</t>
  </si>
  <si>
    <t>ACTA ADMINISTRATIVA / CONTRATO ADMINISTRATIVO  No.</t>
  </si>
  <si>
    <t>COMPRA DIRECTA</t>
  </si>
  <si>
    <t xml:space="preserve">COTIZACIÓN </t>
  </si>
  <si>
    <t>LICITACIÓN</t>
  </si>
  <si>
    <t>ARRENDAMIENTO Y ADQUISICIÓN DE BIENES INMUEBLES</t>
  </si>
  <si>
    <t>ORDEN DE COMPRA No.</t>
  </si>
  <si>
    <t>FECHA ORDEN DE COMPRA</t>
  </si>
  <si>
    <t>N/A</t>
  </si>
  <si>
    <t>SALDO</t>
  </si>
  <si>
    <t>MONTO MENSUAL</t>
  </si>
  <si>
    <t>DAF/SUBADMIN/DSG/106/2025</t>
  </si>
  <si>
    <t>Acta 017-2025</t>
  </si>
  <si>
    <t>Pagos Realizados Acta de Negociación No. 017-2025</t>
  </si>
  <si>
    <t xml:space="preserve"> Acta de Negociación No. 017-2025</t>
  </si>
  <si>
    <t>Noviembre</t>
  </si>
  <si>
    <t>El primer pago se efectuará en febrero 2026.</t>
  </si>
  <si>
    <t>Febrero</t>
  </si>
  <si>
    <t>AF7763F5 - 1581402294</t>
  </si>
  <si>
    <t>Marzo</t>
  </si>
  <si>
    <t>9A379B1F - 4138224787</t>
  </si>
  <si>
    <t>DAF/SUBADMIN/DSG/004/2026</t>
  </si>
  <si>
    <t>Contrato (IN-15-001-2026)</t>
  </si>
  <si>
    <t>Abril</t>
  </si>
  <si>
    <t>4BEED84D - 1604012230</t>
  </si>
  <si>
    <t>Pagos Realizados Contrato Administrativo No. IN-15-001-2025</t>
  </si>
  <si>
    <t>Mayo</t>
  </si>
  <si>
    <t xml:space="preserve"> Contrato Administrativo No. IN-15-001-2026</t>
  </si>
  <si>
    <t>E66DF15D-1913997950</t>
  </si>
  <si>
    <r>
      <t xml:space="preserve">ARTÍCULO 10, NUMERAL 19- LEY DE ACCESO DE LA INFORMACIÓN PÚBLICA -
</t>
    </r>
    <r>
      <rPr>
        <sz val="7.5"/>
        <color theme="1"/>
        <rFont val="Arial"/>
        <family val="2"/>
      </rPr>
      <t>Contratos de arrendamiento de inmuebles, equipo, maquinaria o cualquier bien o servicio.</t>
    </r>
    <r>
      <rPr>
        <b/>
        <sz val="7.5"/>
        <color theme="1"/>
        <rFont val="Arial"/>
        <family val="2"/>
      </rPr>
      <t xml:space="preserve">
DIRECCIÓN ADMINISTRATIVA Y FINANCIERA 
SUBDIRECCIÓN ADMINISTRATIVA 
Información del 01 al 31 de mayo de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</si>
</sst>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5.5"/>
      <color theme="1"/>
      <name val="Calibri"/>
      <family val="2"/>
      <scheme val="minor"/>
    </font>
    <font>
      <sz val="5.5"/>
      <color theme="1"/>
      <name val="Calibri"/>
      <family val="2"/>
      <scheme val="minor"/>
    </font>
    <font>
      <sz val="5.5"/>
      <name val="Calibri"/>
      <family val="2"/>
      <scheme val="minor"/>
    </font>
    <font>
      <u/>
      <sz val="5.5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/>
    <xf numFmtId="164" fontId="3" fillId="0" borderId="5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"/>
  <sheetViews>
    <sheetView tabSelected="1" view="pageLayout" zoomScale="120" zoomScaleNormal="100" zoomScalePageLayoutView="120" workbookViewId="0">
      <selection sqref="A1:U1"/>
    </sheetView>
  </sheetViews>
  <sheetFormatPr baseColWidth="10" defaultRowHeight="15" x14ac:dyDescent="0.25"/>
  <cols>
    <col min="1" max="1" width="1" customWidth="1"/>
    <col min="2" max="2" width="9.42578125" customWidth="1"/>
    <col min="3" max="3" width="6.42578125" customWidth="1"/>
    <col min="4" max="4" width="7" customWidth="1"/>
    <col min="5" max="5" width="7.42578125" customWidth="1"/>
    <col min="6" max="6" width="8.140625" customWidth="1"/>
    <col min="7" max="7" width="9.7109375" customWidth="1"/>
    <col min="8" max="8" width="5.42578125" customWidth="1"/>
    <col min="9" max="9" width="6.42578125" customWidth="1"/>
    <col min="10" max="10" width="4.42578125" customWidth="1"/>
    <col min="11" max="11" width="6" customWidth="1"/>
    <col min="12" max="12" width="1.7109375" customWidth="1"/>
    <col min="13" max="13" width="2" customWidth="1"/>
    <col min="14" max="14" width="7.85546875" customWidth="1"/>
    <col min="15" max="15" width="5.28515625" bestFit="1" customWidth="1"/>
    <col min="16" max="16" width="6" customWidth="1"/>
    <col min="17" max="18" width="4.5703125" customWidth="1"/>
    <col min="19" max="19" width="8.5703125" customWidth="1"/>
    <col min="20" max="20" width="3.140625" customWidth="1"/>
    <col min="21" max="21" width="6.7109375" customWidth="1"/>
  </cols>
  <sheetData>
    <row r="1" spans="1:21" ht="51.75" customHeight="1" x14ac:dyDescent="0.25">
      <c r="A1" s="32" t="s">
        <v>56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8" customHeight="1" x14ac:dyDescent="0.25">
      <c r="A2" s="35" t="s">
        <v>4</v>
      </c>
      <c r="B2" s="37" t="s">
        <v>5</v>
      </c>
      <c r="C2" s="35" t="s">
        <v>6</v>
      </c>
      <c r="D2" s="35" t="s">
        <v>7</v>
      </c>
      <c r="E2" s="35" t="s">
        <v>8</v>
      </c>
      <c r="F2" s="37" t="s">
        <v>9</v>
      </c>
      <c r="G2" s="39" t="s">
        <v>0</v>
      </c>
      <c r="H2" s="28" t="s">
        <v>10</v>
      </c>
      <c r="I2" s="28" t="s">
        <v>11</v>
      </c>
      <c r="J2" s="29"/>
      <c r="K2" s="29"/>
      <c r="L2" s="29"/>
      <c r="M2" s="29"/>
      <c r="N2" s="28" t="s">
        <v>13</v>
      </c>
      <c r="O2" s="30" t="s">
        <v>14</v>
      </c>
      <c r="P2" s="28" t="s">
        <v>15</v>
      </c>
      <c r="Q2" s="28" t="s">
        <v>1</v>
      </c>
      <c r="R2" s="28"/>
      <c r="S2" s="34" t="s">
        <v>16</v>
      </c>
      <c r="T2" s="34" t="s">
        <v>17</v>
      </c>
      <c r="U2" s="34" t="s">
        <v>28</v>
      </c>
    </row>
    <row r="3" spans="1:21" ht="51" customHeight="1" x14ac:dyDescent="0.25">
      <c r="A3" s="36"/>
      <c r="B3" s="38"/>
      <c r="C3" s="36"/>
      <c r="D3" s="36"/>
      <c r="E3" s="36"/>
      <c r="F3" s="38"/>
      <c r="G3" s="40"/>
      <c r="H3" s="28"/>
      <c r="I3" s="2" t="s">
        <v>29</v>
      </c>
      <c r="J3" s="2" t="s">
        <v>12</v>
      </c>
      <c r="K3" s="2" t="s">
        <v>32</v>
      </c>
      <c r="L3" s="2" t="s">
        <v>30</v>
      </c>
      <c r="M3" s="2" t="s">
        <v>31</v>
      </c>
      <c r="N3" s="28"/>
      <c r="O3" s="31"/>
      <c r="P3" s="28"/>
      <c r="Q3" s="1" t="s">
        <v>2</v>
      </c>
      <c r="R3" s="1" t="s">
        <v>3</v>
      </c>
      <c r="S3" s="34"/>
      <c r="T3" s="34"/>
      <c r="U3" s="34"/>
    </row>
    <row r="4" spans="1:21" ht="24.75" x14ac:dyDescent="0.25">
      <c r="A4" s="3">
        <v>1</v>
      </c>
      <c r="B4" s="5" t="s">
        <v>38</v>
      </c>
      <c r="C4" s="4">
        <v>45938</v>
      </c>
      <c r="D4" s="4">
        <v>45946</v>
      </c>
      <c r="E4" s="5" t="s">
        <v>18</v>
      </c>
      <c r="F4" s="3" t="s">
        <v>19</v>
      </c>
      <c r="G4" s="3">
        <v>1</v>
      </c>
      <c r="H4" s="3" t="s">
        <v>20</v>
      </c>
      <c r="I4" s="6"/>
      <c r="J4" s="7"/>
      <c r="K4" s="6" t="s">
        <v>21</v>
      </c>
      <c r="L4" s="7"/>
      <c r="M4" s="7"/>
      <c r="N4" s="8" t="s">
        <v>22</v>
      </c>
      <c r="O4" s="9">
        <v>6064485</v>
      </c>
      <c r="P4" s="10" t="s">
        <v>23</v>
      </c>
      <c r="Q4" s="11">
        <v>46023</v>
      </c>
      <c r="R4" s="11">
        <v>46082</v>
      </c>
      <c r="S4" s="12">
        <v>87750</v>
      </c>
      <c r="T4" s="3">
        <v>151</v>
      </c>
      <c r="U4" s="5" t="s">
        <v>39</v>
      </c>
    </row>
    <row r="5" spans="1:21" ht="26.25" customHeight="1" x14ac:dyDescent="0.25">
      <c r="A5" s="3">
        <v>2</v>
      </c>
      <c r="B5" s="5" t="s">
        <v>48</v>
      </c>
      <c r="C5" s="4">
        <v>46036</v>
      </c>
      <c r="D5" s="4">
        <v>46157</v>
      </c>
      <c r="E5" s="5" t="s">
        <v>18</v>
      </c>
      <c r="F5" s="3" t="s">
        <v>19</v>
      </c>
      <c r="G5" s="3">
        <v>1</v>
      </c>
      <c r="H5" s="3" t="s">
        <v>20</v>
      </c>
      <c r="I5" s="6"/>
      <c r="J5" s="7"/>
      <c r="K5" s="6" t="s">
        <v>21</v>
      </c>
      <c r="L5" s="7"/>
      <c r="M5" s="7"/>
      <c r="N5" s="8" t="s">
        <v>22</v>
      </c>
      <c r="O5" s="9">
        <v>6064485</v>
      </c>
      <c r="P5" s="10" t="s">
        <v>23</v>
      </c>
      <c r="Q5" s="11">
        <v>46113</v>
      </c>
      <c r="R5" s="11">
        <v>46447</v>
      </c>
      <c r="S5" s="12">
        <v>351000</v>
      </c>
      <c r="T5" s="3">
        <v>151</v>
      </c>
      <c r="U5" s="5" t="s">
        <v>49</v>
      </c>
    </row>
    <row r="6" spans="1:21" ht="9" customHeight="1" x14ac:dyDescent="0.25"/>
    <row r="7" spans="1:21" x14ac:dyDescent="0.25">
      <c r="B7" s="13" t="s">
        <v>40</v>
      </c>
      <c r="C7" s="13"/>
      <c r="D7" s="14"/>
      <c r="E7" s="15"/>
      <c r="F7" s="14"/>
      <c r="G7" s="14"/>
      <c r="H7" s="14"/>
      <c r="I7" s="14"/>
    </row>
    <row r="8" spans="1:21" x14ac:dyDescent="0.25">
      <c r="B8" s="13"/>
      <c r="C8" s="13"/>
      <c r="D8" s="14"/>
      <c r="E8" s="15"/>
      <c r="F8" s="14"/>
      <c r="G8" s="14"/>
      <c r="H8" s="14"/>
      <c r="I8" s="14"/>
    </row>
    <row r="9" spans="1:21" ht="33" x14ac:dyDescent="0.25">
      <c r="B9" s="6" t="s">
        <v>24</v>
      </c>
      <c r="C9" s="23" t="s">
        <v>25</v>
      </c>
      <c r="D9" s="24"/>
      <c r="E9" s="16" t="s">
        <v>26</v>
      </c>
      <c r="F9" s="16" t="s">
        <v>37</v>
      </c>
      <c r="G9" s="16" t="s">
        <v>36</v>
      </c>
      <c r="H9" s="16" t="s">
        <v>33</v>
      </c>
      <c r="I9" s="16" t="s">
        <v>34</v>
      </c>
    </row>
    <row r="10" spans="1:21" x14ac:dyDescent="0.25">
      <c r="B10" s="25" t="s">
        <v>41</v>
      </c>
      <c r="C10" s="26"/>
      <c r="D10" s="26"/>
      <c r="E10" s="26"/>
      <c r="F10" s="27"/>
      <c r="G10" s="19">
        <v>87750</v>
      </c>
      <c r="H10" s="5" t="s">
        <v>35</v>
      </c>
      <c r="I10" s="5" t="s">
        <v>35</v>
      </c>
    </row>
    <row r="11" spans="1:21" x14ac:dyDescent="0.25">
      <c r="B11" s="5" t="s">
        <v>42</v>
      </c>
      <c r="C11" s="21" t="s">
        <v>43</v>
      </c>
      <c r="D11" s="22"/>
      <c r="E11" s="17" t="s">
        <v>27</v>
      </c>
      <c r="F11" s="18">
        <v>0</v>
      </c>
      <c r="G11" s="18">
        <f>F11</f>
        <v>0</v>
      </c>
      <c r="H11" s="5"/>
      <c r="I11" s="4" t="s">
        <v>35</v>
      </c>
    </row>
    <row r="12" spans="1:21" x14ac:dyDescent="0.25">
      <c r="B12" s="5" t="s">
        <v>44</v>
      </c>
      <c r="C12" s="21" t="s">
        <v>45</v>
      </c>
      <c r="D12" s="22"/>
      <c r="E12" s="4">
        <v>46056</v>
      </c>
      <c r="F12" s="18">
        <v>29250</v>
      </c>
      <c r="G12" s="18">
        <f>G10-F12</f>
        <v>58500</v>
      </c>
      <c r="H12" s="5">
        <v>11</v>
      </c>
      <c r="I12" s="4">
        <v>46042</v>
      </c>
    </row>
    <row r="13" spans="1:21" x14ac:dyDescent="0.25">
      <c r="B13" s="5" t="s">
        <v>46</v>
      </c>
      <c r="C13" s="21" t="s">
        <v>47</v>
      </c>
      <c r="D13" s="22"/>
      <c r="E13" s="4">
        <v>46085</v>
      </c>
      <c r="F13" s="18">
        <v>29250</v>
      </c>
      <c r="G13" s="18">
        <f>G12-F13</f>
        <v>29250</v>
      </c>
      <c r="H13" s="5">
        <v>11</v>
      </c>
      <c r="I13" s="4">
        <v>46042</v>
      </c>
    </row>
    <row r="14" spans="1:21" x14ac:dyDescent="0.25">
      <c r="B14" s="5" t="s">
        <v>50</v>
      </c>
      <c r="C14" s="21" t="s">
        <v>51</v>
      </c>
      <c r="D14" s="22"/>
      <c r="E14" s="4">
        <v>46118</v>
      </c>
      <c r="F14" s="18">
        <v>29250</v>
      </c>
      <c r="G14" s="18">
        <f>G13-F14</f>
        <v>0</v>
      </c>
      <c r="H14" s="5">
        <v>11</v>
      </c>
      <c r="I14" s="4">
        <v>46042</v>
      </c>
    </row>
    <row r="15" spans="1:21" ht="9" customHeight="1" x14ac:dyDescent="0.25"/>
    <row r="16" spans="1:21" x14ac:dyDescent="0.25">
      <c r="B16" s="13" t="s">
        <v>52</v>
      </c>
      <c r="C16" s="13"/>
      <c r="D16" s="14"/>
      <c r="E16" s="15"/>
      <c r="F16" s="14"/>
      <c r="G16" s="14"/>
      <c r="H16" s="14"/>
      <c r="I16" s="14"/>
    </row>
    <row r="17" spans="2:9" x14ac:dyDescent="0.25">
      <c r="B17" s="13"/>
      <c r="C17" s="13"/>
      <c r="D17" s="14"/>
      <c r="E17" s="15"/>
      <c r="F17" s="14"/>
      <c r="G17" s="14"/>
      <c r="H17" s="14"/>
      <c r="I17" s="14"/>
    </row>
    <row r="18" spans="2:9" ht="33" x14ac:dyDescent="0.25">
      <c r="B18" s="6" t="s">
        <v>24</v>
      </c>
      <c r="C18" s="23" t="s">
        <v>25</v>
      </c>
      <c r="D18" s="24"/>
      <c r="E18" s="16" t="s">
        <v>26</v>
      </c>
      <c r="F18" s="16" t="s">
        <v>37</v>
      </c>
      <c r="G18" s="16" t="s">
        <v>36</v>
      </c>
      <c r="H18" s="16" t="s">
        <v>33</v>
      </c>
      <c r="I18" s="16" t="s">
        <v>34</v>
      </c>
    </row>
    <row r="19" spans="2:9" x14ac:dyDescent="0.25">
      <c r="B19" s="25" t="s">
        <v>54</v>
      </c>
      <c r="C19" s="26"/>
      <c r="D19" s="26"/>
      <c r="E19" s="26"/>
      <c r="F19" s="27"/>
      <c r="G19" s="19">
        <v>351000</v>
      </c>
      <c r="H19" s="5" t="s">
        <v>35</v>
      </c>
      <c r="I19" s="5" t="s">
        <v>35</v>
      </c>
    </row>
    <row r="20" spans="2:9" x14ac:dyDescent="0.25">
      <c r="B20" s="5" t="s">
        <v>53</v>
      </c>
      <c r="C20" s="21" t="s">
        <v>55</v>
      </c>
      <c r="D20" s="22"/>
      <c r="E20" s="4">
        <v>46157</v>
      </c>
      <c r="F20" s="20">
        <v>29250</v>
      </c>
      <c r="G20" s="20">
        <f>+G19-F20</f>
        <v>321750</v>
      </c>
      <c r="H20" s="3">
        <v>197</v>
      </c>
      <c r="I20" s="4">
        <v>46157</v>
      </c>
    </row>
  </sheetData>
  <mergeCells count="26">
    <mergeCell ref="C12:D12"/>
    <mergeCell ref="B10:F10"/>
    <mergeCell ref="C11:D11"/>
    <mergeCell ref="A1:U1"/>
    <mergeCell ref="S2:S3"/>
    <mergeCell ref="U2:U3"/>
    <mergeCell ref="T2:T3"/>
    <mergeCell ref="A2:A3"/>
    <mergeCell ref="D2:D3"/>
    <mergeCell ref="E2:E3"/>
    <mergeCell ref="F2:F3"/>
    <mergeCell ref="G2:G3"/>
    <mergeCell ref="H2:H3"/>
    <mergeCell ref="B2:B3"/>
    <mergeCell ref="Q2:R2"/>
    <mergeCell ref="C2:C3"/>
    <mergeCell ref="I2:M2"/>
    <mergeCell ref="P2:P3"/>
    <mergeCell ref="O2:O3"/>
    <mergeCell ref="N2:N3"/>
    <mergeCell ref="C9:D9"/>
    <mergeCell ref="C14:D14"/>
    <mergeCell ref="C18:D18"/>
    <mergeCell ref="B19:F19"/>
    <mergeCell ref="C20:D20"/>
    <mergeCell ref="C13:D13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Compras</cp:lastModifiedBy>
  <cp:lastPrinted>2026-05-25T17:13:20Z</cp:lastPrinted>
  <dcterms:created xsi:type="dcterms:W3CDTF">2023-01-25T15:09:17Z</dcterms:created>
  <dcterms:modified xsi:type="dcterms:W3CDTF">2026-05-29T16:11:41Z</dcterms:modified>
</cp:coreProperties>
</file>