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6. Junio 2025\"/>
    </mc:Choice>
  </mc:AlternateContent>
  <xr:revisionPtr revIDLastSave="0" documentId="13_ncr:1_{E4F51DDB-8909-4975-A349-1D6F80CE2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i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4" i="1"/>
  <c r="G13" i="1"/>
  <c r="G12" i="1"/>
  <c r="S5" i="1" l="1"/>
  <c r="S4" i="1"/>
  <c r="G11" i="1"/>
</calcChain>
</file>

<file path=xl/sharedStrings.xml><?xml version="1.0" encoding="utf-8"?>
<sst xmlns="http://schemas.openxmlformats.org/spreadsheetml/2006/main" count="75" uniqueCount="58">
  <si>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</si>
  <si>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</si>
  <si>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</si>
  <si>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</si>
  <si>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</si>
  <si>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</si>
  <si>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</si>
  <si>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</si>
  <si>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</si>
  <si>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</si>
  <si>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</si>
  <si>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</si>
  <si>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 xml:space="preserve">POR EXCEPCIÓN SEGÚN ART. 44 </t>
  </si>
  <si>
    <t>PROVEEDOR  ADJUDICADO</t>
  </si>
  <si>
    <t>NIT</t>
  </si>
  <si>
    <t>TELÉFONO PROVEEDOR</t>
  </si>
  <si>
    <t>MONTO ADJUDICADO</t>
  </si>
  <si>
    <t>RENGLÓN</t>
  </si>
  <si>
    <t>Dirección Administrativa y Financiera</t>
  </si>
  <si>
    <t>Bien Inmueble</t>
  </si>
  <si>
    <t>Servicio</t>
  </si>
  <si>
    <t>X</t>
  </si>
  <si>
    <t>APSIDE S.A.</t>
  </si>
  <si>
    <t>5720-2990</t>
  </si>
  <si>
    <t>Mes</t>
  </si>
  <si>
    <t>FACTURA No.</t>
  </si>
  <si>
    <t>FECHA FACTURA</t>
  </si>
  <si>
    <t>Enero</t>
  </si>
  <si>
    <t>El primer pago se efectuará en febrero.</t>
  </si>
  <si>
    <t>-</t>
  </si>
  <si>
    <t>Febrero</t>
  </si>
  <si>
    <t>DAF/SUBADMIN/DSG/144/2024</t>
  </si>
  <si>
    <t>IN-002-2024</t>
  </si>
  <si>
    <t>5AB7070C - 3556458778</t>
  </si>
  <si>
    <t>B6C3944E - 1196902530</t>
  </si>
  <si>
    <t>CC62F063- 908673275</t>
  </si>
  <si>
    <t>Marzo</t>
  </si>
  <si>
    <t>IN-15-001-2025</t>
  </si>
  <si>
    <t>ACTA ADMINISTRATIVA / CONTRATO ADMINISTRATIVO  No.</t>
  </si>
  <si>
    <t>DAF/SUBADMIN/001/2025</t>
  </si>
  <si>
    <t>Abril</t>
  </si>
  <si>
    <t>Pagos Realizados Contrato Administrativo No. IN-15-001-2025</t>
  </si>
  <si>
    <t>Pagos Realizados Acta de Negociación No. IN-002-2024</t>
  </si>
  <si>
    <t>4C984283 - 2458599723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</si>
  <si>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30 de junio de 2025.</t>
    </r>
  </si>
  <si>
    <t>Mayo</t>
  </si>
  <si>
    <t>C68D97F0 - 548752768</t>
  </si>
  <si>
    <t>COMPRA DIRECTA</t>
  </si>
  <si>
    <t xml:space="preserve">COTIZACIÓN </t>
  </si>
  <si>
    <t>LICITACIÓN</t>
  </si>
  <si>
    <t>ARRENDAMIENTO Y ADQUISICIÓN DE BIENES INMUEBLES</t>
  </si>
  <si>
    <t>ORDEN DE COMPRA No.</t>
  </si>
  <si>
    <t>FECHA ORDEN DE COMPRA</t>
  </si>
  <si>
    <t xml:space="preserve"> Acta de Negociación No. IN-002-2024</t>
  </si>
  <si>
    <t>N/A</t>
  </si>
  <si>
    <t>SALDO</t>
  </si>
  <si>
    <t>MONTO MENSUAL</t>
  </si>
  <si>
    <t xml:space="preserve"> Contrato Administrativo No. IN-15-001-2025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</si>
</sst>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64" fontId="3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view="pageLayout" zoomScale="112" zoomScaleNormal="100" zoomScalePageLayoutView="112" workbookViewId="0">
      <selection activeCell="Q6" sqref="Q6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42578125" customWidth="1"/>
    <col min="4" max="4" width="6.140625" customWidth="1"/>
    <col min="5" max="5" width="7.42578125" customWidth="1"/>
    <col min="6" max="6" width="8.140625" customWidth="1"/>
    <col min="7" max="7" width="9.85546875" customWidth="1"/>
    <col min="8" max="8" width="5.85546875" customWidth="1"/>
    <col min="9" max="9" width="6.140625" customWidth="1"/>
    <col min="10" max="10" width="4.42578125" customWidth="1"/>
    <col min="11" max="11" width="6" customWidth="1"/>
    <col min="12" max="12" width="1.7109375" customWidth="1"/>
    <col min="13" max="13" width="2" customWidth="1"/>
    <col min="14" max="14" width="7.85546875" customWidth="1"/>
    <col min="15" max="15" width="5.28515625" bestFit="1" customWidth="1"/>
    <col min="16" max="16" width="6.7109375" customWidth="1"/>
    <col min="17" max="17" width="4.5703125" customWidth="1"/>
    <col min="18" max="18" width="3.85546875" customWidth="1"/>
    <col min="19" max="19" width="8.5703125" customWidth="1"/>
    <col min="20" max="20" width="3.140625" customWidth="1"/>
    <col min="21" max="21" width="6.7109375" customWidth="1"/>
  </cols>
  <sheetData>
    <row r="1" spans="1:21" ht="51.75" customHeight="1" x14ac:dyDescent="0.25">
      <c r="A1" s="29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8" customHeight="1" x14ac:dyDescent="0.25">
      <c r="A2" s="32" t="s">
        <v>4</v>
      </c>
      <c r="B2" s="34" t="s">
        <v>5</v>
      </c>
      <c r="C2" s="32" t="s">
        <v>6</v>
      </c>
      <c r="D2" s="32" t="s">
        <v>7</v>
      </c>
      <c r="E2" s="32" t="s">
        <v>8</v>
      </c>
      <c r="F2" s="34" t="s">
        <v>9</v>
      </c>
      <c r="G2" s="36" t="s">
        <v>0</v>
      </c>
      <c r="H2" s="38" t="s">
        <v>10</v>
      </c>
      <c r="I2" s="38" t="s">
        <v>11</v>
      </c>
      <c r="J2" s="39"/>
      <c r="K2" s="39"/>
      <c r="L2" s="39"/>
      <c r="M2" s="39"/>
      <c r="N2" s="38" t="s">
        <v>13</v>
      </c>
      <c r="O2" s="40" t="s">
        <v>14</v>
      </c>
      <c r="P2" s="38" t="s">
        <v>15</v>
      </c>
      <c r="Q2" s="38" t="s">
        <v>1</v>
      </c>
      <c r="R2" s="38"/>
      <c r="S2" s="31" t="s">
        <v>16</v>
      </c>
      <c r="T2" s="31" t="s">
        <v>17</v>
      </c>
      <c r="U2" s="31" t="s">
        <v>38</v>
      </c>
    </row>
    <row r="3" spans="1:21" ht="51" customHeight="1" x14ac:dyDescent="0.25">
      <c r="A3" s="33"/>
      <c r="B3" s="35"/>
      <c r="C3" s="33"/>
      <c r="D3" s="33"/>
      <c r="E3" s="33"/>
      <c r="F3" s="35"/>
      <c r="G3" s="37"/>
      <c r="H3" s="38"/>
      <c r="I3" s="2" t="s">
        <v>47</v>
      </c>
      <c r="J3" s="2" t="s">
        <v>12</v>
      </c>
      <c r="K3" s="2" t="s">
        <v>50</v>
      </c>
      <c r="L3" s="2" t="s">
        <v>48</v>
      </c>
      <c r="M3" s="2" t="s">
        <v>49</v>
      </c>
      <c r="N3" s="38"/>
      <c r="O3" s="41"/>
      <c r="P3" s="38"/>
      <c r="Q3" s="1" t="s">
        <v>2</v>
      </c>
      <c r="R3" s="1" t="s">
        <v>3</v>
      </c>
      <c r="S3" s="31"/>
      <c r="T3" s="31"/>
      <c r="U3" s="31"/>
    </row>
    <row r="4" spans="1:21" ht="24.75" x14ac:dyDescent="0.25">
      <c r="A4" s="3">
        <v>1</v>
      </c>
      <c r="B4" s="5" t="s">
        <v>31</v>
      </c>
      <c r="C4" s="4">
        <v>45603</v>
      </c>
      <c r="D4" s="4">
        <v>45611</v>
      </c>
      <c r="E4" s="5" t="s">
        <v>18</v>
      </c>
      <c r="F4" s="3" t="s">
        <v>19</v>
      </c>
      <c r="G4" s="3">
        <v>1</v>
      </c>
      <c r="H4" s="3" t="s">
        <v>20</v>
      </c>
      <c r="I4" s="6"/>
      <c r="J4" s="7"/>
      <c r="K4" s="6" t="s">
        <v>21</v>
      </c>
      <c r="L4" s="7"/>
      <c r="M4" s="7"/>
      <c r="N4" s="8" t="s">
        <v>22</v>
      </c>
      <c r="O4" s="9">
        <v>6064485</v>
      </c>
      <c r="P4" s="10" t="s">
        <v>23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32</v>
      </c>
    </row>
    <row r="5" spans="1:21" ht="24.75" x14ac:dyDescent="0.25">
      <c r="A5" s="3">
        <v>2</v>
      </c>
      <c r="B5" s="5" t="s">
        <v>39</v>
      </c>
      <c r="C5" s="4">
        <v>45674</v>
      </c>
      <c r="D5" s="4">
        <v>45694</v>
      </c>
      <c r="E5" s="5" t="s">
        <v>18</v>
      </c>
      <c r="F5" s="3" t="s">
        <v>19</v>
      </c>
      <c r="G5" s="3">
        <v>1</v>
      </c>
      <c r="H5" s="3" t="s">
        <v>20</v>
      </c>
      <c r="I5" s="6"/>
      <c r="J5" s="7"/>
      <c r="K5" s="6" t="s">
        <v>21</v>
      </c>
      <c r="L5" s="7"/>
      <c r="M5" s="7"/>
      <c r="N5" s="8" t="s">
        <v>22</v>
      </c>
      <c r="O5" s="9">
        <v>6064485</v>
      </c>
      <c r="P5" s="10" t="s">
        <v>23</v>
      </c>
      <c r="Q5" s="11">
        <v>45748</v>
      </c>
      <c r="R5" s="11">
        <v>45992</v>
      </c>
      <c r="S5" s="12">
        <f>27250*9</f>
        <v>245250</v>
      </c>
      <c r="T5" s="3">
        <v>151</v>
      </c>
      <c r="U5" s="5" t="s">
        <v>37</v>
      </c>
    </row>
    <row r="6" spans="1:21" ht="9" customHeight="1" x14ac:dyDescent="0.25"/>
    <row r="7" spans="1:21" ht="9.75" customHeight="1" x14ac:dyDescent="0.25">
      <c r="B7" s="13" t="s">
        <v>42</v>
      </c>
      <c r="C7" s="13"/>
      <c r="D7" s="14"/>
      <c r="E7" s="15"/>
      <c r="F7" s="14"/>
      <c r="G7" s="14"/>
      <c r="H7" s="14"/>
      <c r="I7" s="14"/>
      <c r="J7" s="14"/>
      <c r="K7" s="14"/>
      <c r="L7" s="14"/>
      <c r="M7" s="14"/>
    </row>
    <row r="8" spans="1:21" ht="9" customHeight="1" x14ac:dyDescent="0.25">
      <c r="B8" s="13"/>
      <c r="C8" s="13"/>
      <c r="D8" s="14"/>
      <c r="E8" s="15"/>
      <c r="F8" s="14"/>
      <c r="G8" s="14"/>
      <c r="H8" s="14"/>
      <c r="I8" s="14"/>
      <c r="J8" s="14"/>
      <c r="K8" s="14"/>
    </row>
    <row r="9" spans="1:21" ht="34.5" customHeight="1" x14ac:dyDescent="0.25">
      <c r="B9" s="6" t="s">
        <v>24</v>
      </c>
      <c r="C9" s="44" t="s">
        <v>25</v>
      </c>
      <c r="D9" s="45"/>
      <c r="E9" s="16" t="s">
        <v>26</v>
      </c>
      <c r="F9" s="16" t="s">
        <v>56</v>
      </c>
      <c r="G9" s="16" t="s">
        <v>55</v>
      </c>
      <c r="H9" s="16" t="s">
        <v>51</v>
      </c>
      <c r="I9" s="16" t="s">
        <v>52</v>
      </c>
      <c r="L9" s="23"/>
      <c r="O9" s="24"/>
      <c r="P9" s="24"/>
      <c r="Q9" s="24"/>
    </row>
    <row r="10" spans="1:21" x14ac:dyDescent="0.25">
      <c r="B10" s="46" t="s">
        <v>53</v>
      </c>
      <c r="C10" s="47"/>
      <c r="D10" s="47"/>
      <c r="E10" s="47"/>
      <c r="F10" s="48"/>
      <c r="G10" s="28">
        <v>81750</v>
      </c>
      <c r="H10" s="5" t="s">
        <v>54</v>
      </c>
      <c r="I10" s="5" t="s">
        <v>54</v>
      </c>
      <c r="L10" s="25"/>
      <c r="O10" s="26"/>
      <c r="P10" s="26"/>
      <c r="Q10" s="26"/>
    </row>
    <row r="11" spans="1:21" x14ac:dyDescent="0.25">
      <c r="B11" s="5" t="s">
        <v>27</v>
      </c>
      <c r="C11" s="42" t="s">
        <v>28</v>
      </c>
      <c r="D11" s="43"/>
      <c r="E11" s="17" t="s">
        <v>29</v>
      </c>
      <c r="F11" s="18">
        <v>0</v>
      </c>
      <c r="G11" s="18">
        <f>F11</f>
        <v>0</v>
      </c>
      <c r="H11" s="5">
        <v>16</v>
      </c>
      <c r="I11" s="4">
        <v>45695</v>
      </c>
      <c r="L11" s="14"/>
      <c r="O11" s="27"/>
      <c r="P11" s="27"/>
      <c r="Q11" s="27"/>
    </row>
    <row r="12" spans="1:21" ht="9.75" customHeight="1" x14ac:dyDescent="0.25">
      <c r="B12" s="5" t="s">
        <v>30</v>
      </c>
      <c r="C12" s="42" t="s">
        <v>33</v>
      </c>
      <c r="D12" s="43"/>
      <c r="E12" s="4">
        <v>45695</v>
      </c>
      <c r="F12" s="21">
        <v>27250</v>
      </c>
      <c r="G12" s="22">
        <f>+G10-F12</f>
        <v>54500</v>
      </c>
      <c r="H12" s="5">
        <v>16</v>
      </c>
      <c r="I12" s="4">
        <v>45695</v>
      </c>
      <c r="J12" s="14"/>
      <c r="K12" s="19"/>
      <c r="L12" s="20"/>
      <c r="M12" s="20"/>
    </row>
    <row r="13" spans="1:21" ht="10.5" customHeight="1" x14ac:dyDescent="0.25">
      <c r="B13" s="5" t="s">
        <v>30</v>
      </c>
      <c r="C13" s="42" t="s">
        <v>34</v>
      </c>
      <c r="D13" s="43"/>
      <c r="E13" s="4">
        <v>45719</v>
      </c>
      <c r="F13" s="21">
        <v>27250</v>
      </c>
      <c r="G13" s="22">
        <f>+G12-F13</f>
        <v>27250</v>
      </c>
      <c r="H13" s="5">
        <v>16</v>
      </c>
      <c r="I13" s="4">
        <v>45695</v>
      </c>
    </row>
    <row r="14" spans="1:21" ht="9.75" customHeight="1" x14ac:dyDescent="0.25">
      <c r="B14" s="5" t="s">
        <v>36</v>
      </c>
      <c r="C14" s="42" t="s">
        <v>35</v>
      </c>
      <c r="D14" s="43"/>
      <c r="E14" s="4">
        <v>45749</v>
      </c>
      <c r="F14" s="21">
        <v>27250</v>
      </c>
      <c r="G14" s="22">
        <f>+G13-F14</f>
        <v>0</v>
      </c>
      <c r="H14" s="5">
        <v>16</v>
      </c>
      <c r="I14" s="4">
        <v>45695</v>
      </c>
    </row>
    <row r="15" spans="1:21" ht="9" customHeight="1" x14ac:dyDescent="0.25"/>
    <row r="16" spans="1:21" ht="9" customHeight="1" x14ac:dyDescent="0.25">
      <c r="B16" s="13" t="s">
        <v>41</v>
      </c>
      <c r="C16" s="13"/>
      <c r="D16" s="14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7" ht="9" customHeight="1" x14ac:dyDescent="0.25">
      <c r="B17" s="13"/>
      <c r="C17" s="13"/>
      <c r="D17" s="14"/>
      <c r="E17" s="15"/>
      <c r="F17" s="14"/>
      <c r="G17" s="14"/>
      <c r="H17" s="14"/>
      <c r="I17" s="14"/>
      <c r="J17" s="14"/>
      <c r="K17" s="14"/>
      <c r="L17" s="14"/>
      <c r="M17" s="14"/>
    </row>
    <row r="18" spans="2:17" ht="37.5" customHeight="1" x14ac:dyDescent="0.25">
      <c r="B18" s="6" t="s">
        <v>24</v>
      </c>
      <c r="C18" s="44" t="s">
        <v>25</v>
      </c>
      <c r="D18" s="45"/>
      <c r="E18" s="16" t="s">
        <v>26</v>
      </c>
      <c r="F18" s="16" t="s">
        <v>56</v>
      </c>
      <c r="G18" s="16" t="s">
        <v>55</v>
      </c>
      <c r="H18" s="16" t="s">
        <v>51</v>
      </c>
      <c r="I18" s="16" t="s">
        <v>52</v>
      </c>
      <c r="L18" s="23"/>
      <c r="O18" s="24"/>
      <c r="P18" s="24"/>
      <c r="Q18" s="24"/>
    </row>
    <row r="19" spans="2:17" x14ac:dyDescent="0.25">
      <c r="B19" s="46" t="s">
        <v>57</v>
      </c>
      <c r="C19" s="47"/>
      <c r="D19" s="47"/>
      <c r="E19" s="47"/>
      <c r="F19" s="48"/>
      <c r="G19" s="28">
        <v>245250</v>
      </c>
      <c r="H19" s="5" t="s">
        <v>54</v>
      </c>
      <c r="I19" s="5" t="s">
        <v>54</v>
      </c>
      <c r="L19" s="25"/>
      <c r="O19" s="26"/>
      <c r="P19" s="26"/>
      <c r="Q19" s="26"/>
    </row>
    <row r="20" spans="2:17" ht="10.5" customHeight="1" x14ac:dyDescent="0.25">
      <c r="B20" s="5" t="s">
        <v>40</v>
      </c>
      <c r="C20" s="42" t="s">
        <v>43</v>
      </c>
      <c r="D20" s="43"/>
      <c r="E20" s="4">
        <v>45791</v>
      </c>
      <c r="F20" s="21">
        <v>27250</v>
      </c>
      <c r="G20" s="21">
        <f>+G19-F20</f>
        <v>218000</v>
      </c>
      <c r="H20" s="3">
        <v>239</v>
      </c>
      <c r="I20" s="4">
        <v>45790</v>
      </c>
      <c r="L20" s="14"/>
      <c r="O20" s="27"/>
      <c r="P20" s="27"/>
      <c r="Q20" s="27"/>
    </row>
    <row r="21" spans="2:17" ht="10.5" customHeight="1" x14ac:dyDescent="0.25">
      <c r="B21" s="5" t="s">
        <v>45</v>
      </c>
      <c r="C21" s="42" t="s">
        <v>46</v>
      </c>
      <c r="D21" s="43"/>
      <c r="E21" s="4">
        <v>45810</v>
      </c>
      <c r="F21" s="21">
        <v>27250</v>
      </c>
      <c r="G21" s="21">
        <f>+G20-F21</f>
        <v>190750</v>
      </c>
      <c r="H21" s="3">
        <v>239</v>
      </c>
      <c r="I21" s="4">
        <v>45790</v>
      </c>
    </row>
  </sheetData>
  <mergeCells count="27">
    <mergeCell ref="N2:N3"/>
    <mergeCell ref="C11:D11"/>
    <mergeCell ref="C12:D12"/>
    <mergeCell ref="C9:D9"/>
    <mergeCell ref="C21:D21"/>
    <mergeCell ref="C14:D14"/>
    <mergeCell ref="C13:D13"/>
    <mergeCell ref="B10:F10"/>
    <mergeCell ref="C20:D20"/>
    <mergeCell ref="C18:D18"/>
    <mergeCell ref="B19:F19"/>
    <mergeCell ref="A1:U1"/>
    <mergeCell ref="S2:S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Q2:R2"/>
    <mergeCell ref="C2:C3"/>
    <mergeCell ref="I2:M2"/>
    <mergeCell ref="P2:P3"/>
    <mergeCell ref="O2:O3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2025-07-04T16:19:25Z</cp:lastPrinted>
  <dcterms:created xsi:type="dcterms:W3CDTF">2023-01-25T15:09:17Z</dcterms:created>
  <dcterms:modified xsi:type="dcterms:W3CDTF">2025-07-04T17:49:25Z</dcterms:modified>
</cp:coreProperties>
</file>