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12. Diciembre 2024\"/>
    </mc:Choice>
  </mc:AlternateContent>
  <xr:revisionPtr revIDLastSave="0" documentId="13_ncr:1_{3758DF12-274A-43E4-AC08-499C6820D4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6" i="1" s="1"/>
  <c r="G27" i="1" s="1"/>
  <c r="G28" i="1" s="1"/>
  <c r="G29" i="1" s="1"/>
  <c r="G30" i="1" s="1"/>
  <c r="G31" i="1" s="1"/>
  <c r="G32" i="1" s="1"/>
  <c r="G33" i="1" s="1"/>
  <c r="G34" i="1" s="1"/>
  <c r="O23" i="1" s="1"/>
  <c r="G23" i="1"/>
</calcChain>
</file>

<file path=xl/sharedStrings.xml><?xml version="1.0" encoding="utf-8"?>
<sst xmlns="http://schemas.openxmlformats.org/spreadsheetml/2006/main" count="156" uniqueCount="66">
  <si>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</si>
  <si>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</si>
  <si>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</si>
  <si>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</si>
  <si>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</si>
  <si>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</si>
  <si>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</si>
  <si>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</si>
  <si>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</si>
  <si>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</si>
  <si>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</si>
  <si>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</si>
  <si>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</si>
  <si>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</si>
  <si>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</si>
  <si>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</si>
  <si>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</si>
  <si>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</si>
  <si>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</si>
  <si>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</si>
  <si>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</si>
  <si>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ACTA ADMINISTRATIVA No.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</si>
  <si>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</si>
  <si>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</si>
  <si>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</si>
  <si>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</si>
  <si>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</si>
  <si>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</si>
  <si>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</si>
  <si>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</si>
  <si>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</si>
  <si>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PagosRealizados</t>
  </si>
  <si>
    <t>Mes</t>
  </si>
  <si>
    <t>FACTURA No.</t>
  </si>
  <si>
    <t>FECHA FACTURA</t>
  </si>
  <si>
    <t>MONTO</t>
  </si>
  <si>
    <t>MONTO ACUMULADO</t>
  </si>
  <si>
    <t>Monto Del Contrato</t>
  </si>
  <si>
    <t>Enero</t>
  </si>
  <si>
    <t>El primer pago se efectuará en febrero.</t>
  </si>
  <si>
    <t>-</t>
  </si>
  <si>
    <t>Saldo</t>
  </si>
  <si>
    <t>Febrero</t>
  </si>
  <si>
    <t>4840F777-4224205852</t>
  </si>
  <si>
    <t>DAF/SUBADMIN/DSG/107/2023</t>
  </si>
  <si>
    <t>IN-15-001-2024</t>
  </si>
  <si>
    <t>456F8E5D-1963804204</t>
  </si>
  <si>
    <t>Marzo</t>
  </si>
  <si>
    <t>Abril</t>
  </si>
  <si>
    <t>29CC2F84-1188840087</t>
  </si>
  <si>
    <t>Mayo</t>
  </si>
  <si>
    <t>69A92BEF-3525791295</t>
  </si>
  <si>
    <t>Junio</t>
  </si>
  <si>
    <t>8A585225-3768404345</t>
  </si>
  <si>
    <t>Julio</t>
  </si>
  <si>
    <t>2A4425AC-2748992127</t>
  </si>
  <si>
    <t>Agosto</t>
  </si>
  <si>
    <t>Septiembre</t>
  </si>
  <si>
    <t>88D53113 -3023719304</t>
  </si>
  <si>
    <t>Octubre</t>
  </si>
  <si>
    <t>A3D8AC52-1403209181</t>
  </si>
  <si>
    <t>Noviembre</t>
  </si>
  <si>
    <t>DF2553E3-2438744717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</si>
  <si>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al mes de diciembre de 2024.</t>
    </r>
  </si>
  <si>
    <t>Diciembre</t>
  </si>
  <si>
    <t>8F4500DA-1086737275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</si>
</sst>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view="pageLayout" topLeftCell="A36" zoomScale="112" zoomScaleNormal="100" zoomScalePageLayoutView="112" workbookViewId="0">
      <selection activeCell="E40" sqref="E40"/>
    </sheetView>
  </sheetViews>
  <sheetFormatPr baseColWidth="10" defaultRowHeight="15" x14ac:dyDescent="0.25"/>
  <cols>
    <col min="1" max="1" width="2.28515625" customWidth="1"/>
    <col min="2" max="2" width="9.5703125" customWidth="1"/>
    <col min="3" max="3" width="6.28515625" customWidth="1"/>
    <col min="4" max="4" width="6.140625" customWidth="1"/>
    <col min="5" max="5" width="8.28515625" customWidth="1"/>
    <col min="6" max="6" width="10.5703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9.28515625" customWidth="1"/>
    <col min="15" max="15" width="5.85546875" customWidth="1"/>
    <col min="16" max="16" width="8.7109375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4.7109375" customWidth="1"/>
    <col min="22" max="22" width="2.42578125" customWidth="1"/>
    <col min="23" max="23" width="6.85546875" customWidth="1"/>
  </cols>
  <sheetData>
    <row r="1" spans="1:23" ht="56.25" customHeight="1" x14ac:dyDescent="0.25">
      <c r="A1" s="32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20.25" customHeight="1" x14ac:dyDescent="0.25">
      <c r="A2" s="37" t="s">
        <v>4</v>
      </c>
      <c r="B2" s="39" t="s">
        <v>5</v>
      </c>
      <c r="C2" s="37" t="s">
        <v>6</v>
      </c>
      <c r="D2" s="37" t="s">
        <v>7</v>
      </c>
      <c r="E2" s="37" t="s">
        <v>8</v>
      </c>
      <c r="F2" s="39" t="s">
        <v>9</v>
      </c>
      <c r="G2" s="41" t="s">
        <v>0</v>
      </c>
      <c r="H2" s="35" t="s">
        <v>10</v>
      </c>
      <c r="I2" s="35" t="s">
        <v>11</v>
      </c>
      <c r="J2" s="36"/>
      <c r="K2" s="36"/>
      <c r="L2" s="36"/>
      <c r="M2" s="36"/>
      <c r="N2" s="35" t="s">
        <v>16</v>
      </c>
      <c r="O2" s="43" t="s">
        <v>17</v>
      </c>
      <c r="P2" s="35" t="s">
        <v>18</v>
      </c>
      <c r="Q2" s="35" t="s">
        <v>1</v>
      </c>
      <c r="R2" s="35"/>
      <c r="S2" s="34" t="s">
        <v>19</v>
      </c>
      <c r="T2" s="34" t="s">
        <v>20</v>
      </c>
      <c r="U2" s="34" t="s">
        <v>21</v>
      </c>
      <c r="V2" s="34" t="s">
        <v>22</v>
      </c>
      <c r="W2" s="35" t="s">
        <v>23</v>
      </c>
    </row>
    <row r="3" spans="1:23" ht="72" customHeight="1" x14ac:dyDescent="0.25">
      <c r="A3" s="38"/>
      <c r="B3" s="40"/>
      <c r="C3" s="38"/>
      <c r="D3" s="38"/>
      <c r="E3" s="38"/>
      <c r="F3" s="40"/>
      <c r="G3" s="42"/>
      <c r="H3" s="35"/>
      <c r="I3" s="2" t="s">
        <v>12</v>
      </c>
      <c r="J3" s="2" t="s">
        <v>13</v>
      </c>
      <c r="K3" s="2" t="s">
        <v>24</v>
      </c>
      <c r="L3" s="2" t="s">
        <v>14</v>
      </c>
      <c r="M3" s="2" t="s">
        <v>15</v>
      </c>
      <c r="N3" s="35"/>
      <c r="O3" s="44"/>
      <c r="P3" s="35"/>
      <c r="Q3" s="1" t="s">
        <v>2</v>
      </c>
      <c r="R3" s="1" t="s">
        <v>3</v>
      </c>
      <c r="S3" s="34"/>
      <c r="T3" s="34"/>
      <c r="U3" s="34"/>
      <c r="V3" s="34"/>
      <c r="W3" s="36"/>
    </row>
    <row r="4" spans="1:23" ht="33" customHeight="1" x14ac:dyDescent="0.25">
      <c r="A4" s="3">
        <v>1</v>
      </c>
      <c r="B4" s="5" t="s">
        <v>44</v>
      </c>
      <c r="C4" s="4">
        <v>45250</v>
      </c>
      <c r="D4" s="4">
        <v>45257</v>
      </c>
      <c r="E4" s="5" t="s">
        <v>25</v>
      </c>
      <c r="F4" s="3" t="s">
        <v>26</v>
      </c>
      <c r="G4" s="3">
        <v>1</v>
      </c>
      <c r="H4" s="3" t="s">
        <v>27</v>
      </c>
      <c r="I4" s="6"/>
      <c r="J4" s="7"/>
      <c r="K4" s="6" t="s">
        <v>28</v>
      </c>
      <c r="L4" s="7"/>
      <c r="M4" s="7"/>
      <c r="N4" s="8" t="s">
        <v>29</v>
      </c>
      <c r="O4" s="9">
        <v>6064485</v>
      </c>
      <c r="P4" s="10" t="s">
        <v>30</v>
      </c>
      <c r="Q4" s="11">
        <v>45292</v>
      </c>
      <c r="R4" s="11">
        <v>45627</v>
      </c>
      <c r="S4" s="12">
        <v>327000</v>
      </c>
      <c r="T4" s="3">
        <v>151</v>
      </c>
      <c r="U4" s="5" t="s">
        <v>45</v>
      </c>
      <c r="V4" s="3">
        <v>33</v>
      </c>
      <c r="W4" s="4">
        <v>45348</v>
      </c>
    </row>
    <row r="5" spans="1:23" ht="23.25" customHeight="1" x14ac:dyDescent="0.25">
      <c r="A5" s="3">
        <v>2</v>
      </c>
      <c r="B5" s="5" t="s">
        <v>44</v>
      </c>
      <c r="C5" s="4">
        <v>45250</v>
      </c>
      <c r="D5" s="4">
        <v>45257</v>
      </c>
      <c r="E5" s="5" t="s">
        <v>25</v>
      </c>
      <c r="F5" s="3" t="s">
        <v>26</v>
      </c>
      <c r="G5" s="3">
        <v>1</v>
      </c>
      <c r="H5" s="3" t="s">
        <v>27</v>
      </c>
      <c r="I5" s="6"/>
      <c r="J5" s="7"/>
      <c r="K5" s="6" t="s">
        <v>28</v>
      </c>
      <c r="L5" s="7"/>
      <c r="M5" s="7"/>
      <c r="N5" s="8" t="s">
        <v>29</v>
      </c>
      <c r="O5" s="9">
        <v>6064485</v>
      </c>
      <c r="P5" s="10" t="s">
        <v>30</v>
      </c>
      <c r="Q5" s="11">
        <v>45292</v>
      </c>
      <c r="R5" s="11">
        <v>45627</v>
      </c>
      <c r="S5" s="12">
        <v>327000</v>
      </c>
      <c r="T5" s="3">
        <v>151</v>
      </c>
      <c r="U5" s="5" t="s">
        <v>45</v>
      </c>
      <c r="V5" s="3">
        <v>34</v>
      </c>
      <c r="W5" s="4">
        <v>45352</v>
      </c>
    </row>
    <row r="6" spans="1:23" ht="24.75" x14ac:dyDescent="0.25">
      <c r="A6" s="3">
        <v>3</v>
      </c>
      <c r="B6" s="5" t="s">
        <v>44</v>
      </c>
      <c r="C6" s="4">
        <v>45250</v>
      </c>
      <c r="D6" s="4">
        <v>45257</v>
      </c>
      <c r="E6" s="5" t="s">
        <v>25</v>
      </c>
      <c r="F6" s="3" t="s">
        <v>26</v>
      </c>
      <c r="G6" s="3">
        <v>1</v>
      </c>
      <c r="H6" s="3" t="s">
        <v>27</v>
      </c>
      <c r="I6" s="6"/>
      <c r="J6" s="7"/>
      <c r="K6" s="6" t="s">
        <v>28</v>
      </c>
      <c r="L6" s="7"/>
      <c r="M6" s="7"/>
      <c r="N6" s="8" t="s">
        <v>29</v>
      </c>
      <c r="O6" s="9">
        <v>6064485</v>
      </c>
      <c r="P6" s="10" t="s">
        <v>30</v>
      </c>
      <c r="Q6" s="11">
        <v>45292</v>
      </c>
      <c r="R6" s="11">
        <v>45627</v>
      </c>
      <c r="S6" s="12">
        <v>327000</v>
      </c>
      <c r="T6" s="3">
        <v>151</v>
      </c>
      <c r="U6" s="5" t="s">
        <v>45</v>
      </c>
      <c r="V6" s="3">
        <v>49</v>
      </c>
      <c r="W6" s="4">
        <v>45383</v>
      </c>
    </row>
    <row r="7" spans="1:23" ht="24.75" x14ac:dyDescent="0.25">
      <c r="A7" s="3">
        <v>4</v>
      </c>
      <c r="B7" s="5" t="s">
        <v>44</v>
      </c>
      <c r="C7" s="4">
        <v>45250</v>
      </c>
      <c r="D7" s="4">
        <v>45257</v>
      </c>
      <c r="E7" s="5" t="s">
        <v>25</v>
      </c>
      <c r="F7" s="3" t="s">
        <v>26</v>
      </c>
      <c r="G7" s="3">
        <v>1</v>
      </c>
      <c r="H7" s="3" t="s">
        <v>27</v>
      </c>
      <c r="I7" s="6"/>
      <c r="J7" s="7"/>
      <c r="K7" s="6" t="s">
        <v>28</v>
      </c>
      <c r="L7" s="7"/>
      <c r="M7" s="7"/>
      <c r="N7" s="8" t="s">
        <v>29</v>
      </c>
      <c r="O7" s="9">
        <v>6064485</v>
      </c>
      <c r="P7" s="10" t="s">
        <v>30</v>
      </c>
      <c r="Q7" s="11">
        <v>45292</v>
      </c>
      <c r="R7" s="11">
        <v>45627</v>
      </c>
      <c r="S7" s="12">
        <v>327000</v>
      </c>
      <c r="T7" s="3">
        <v>151</v>
      </c>
      <c r="U7" s="5" t="s">
        <v>45</v>
      </c>
      <c r="V7" s="3">
        <v>71</v>
      </c>
      <c r="W7" s="4">
        <v>45421</v>
      </c>
    </row>
    <row r="8" spans="1:23" ht="24.75" x14ac:dyDescent="0.25">
      <c r="A8" s="3">
        <v>5</v>
      </c>
      <c r="B8" s="5" t="s">
        <v>44</v>
      </c>
      <c r="C8" s="4">
        <v>45250</v>
      </c>
      <c r="D8" s="4">
        <v>45257</v>
      </c>
      <c r="E8" s="5" t="s">
        <v>25</v>
      </c>
      <c r="F8" s="3" t="s">
        <v>26</v>
      </c>
      <c r="G8" s="3">
        <v>1</v>
      </c>
      <c r="H8" s="3" t="s">
        <v>27</v>
      </c>
      <c r="I8" s="6"/>
      <c r="J8" s="7"/>
      <c r="K8" s="6" t="s">
        <v>28</v>
      </c>
      <c r="L8" s="7"/>
      <c r="M8" s="7"/>
      <c r="N8" s="8" t="s">
        <v>29</v>
      </c>
      <c r="O8" s="9">
        <v>6064485</v>
      </c>
      <c r="P8" s="10" t="s">
        <v>30</v>
      </c>
      <c r="Q8" s="11">
        <v>45292</v>
      </c>
      <c r="R8" s="11">
        <v>45627</v>
      </c>
      <c r="S8" s="12">
        <v>327000</v>
      </c>
      <c r="T8" s="3">
        <v>151</v>
      </c>
      <c r="U8" s="5" t="s">
        <v>45</v>
      </c>
      <c r="V8" s="3">
        <v>89</v>
      </c>
      <c r="W8" s="4">
        <v>45448</v>
      </c>
    </row>
    <row r="9" spans="1:23" ht="24.75" x14ac:dyDescent="0.25">
      <c r="A9" s="3">
        <v>6</v>
      </c>
      <c r="B9" s="5" t="s">
        <v>44</v>
      </c>
      <c r="C9" s="4">
        <v>45250</v>
      </c>
      <c r="D9" s="4">
        <v>45257</v>
      </c>
      <c r="E9" s="5" t="s">
        <v>25</v>
      </c>
      <c r="F9" s="3" t="s">
        <v>26</v>
      </c>
      <c r="G9" s="3">
        <v>1</v>
      </c>
      <c r="H9" s="3" t="s">
        <v>27</v>
      </c>
      <c r="I9" s="6"/>
      <c r="J9" s="7"/>
      <c r="K9" s="6" t="s">
        <v>28</v>
      </c>
      <c r="L9" s="7"/>
      <c r="M9" s="7"/>
      <c r="N9" s="8" t="s">
        <v>29</v>
      </c>
      <c r="O9" s="9">
        <v>6064485</v>
      </c>
      <c r="P9" s="10" t="s">
        <v>30</v>
      </c>
      <c r="Q9" s="11">
        <v>45292</v>
      </c>
      <c r="R9" s="11">
        <v>45627</v>
      </c>
      <c r="S9" s="12">
        <v>327000</v>
      </c>
      <c r="T9" s="3">
        <v>151</v>
      </c>
      <c r="U9" s="5" t="s">
        <v>45</v>
      </c>
      <c r="V9" s="3">
        <v>116</v>
      </c>
      <c r="W9" s="4">
        <v>45476</v>
      </c>
    </row>
    <row r="10" spans="1:23" ht="24.75" x14ac:dyDescent="0.25">
      <c r="A10" s="3">
        <v>7</v>
      </c>
      <c r="B10" s="5" t="s">
        <v>44</v>
      </c>
      <c r="C10" s="4">
        <v>45250</v>
      </c>
      <c r="D10" s="4">
        <v>45257</v>
      </c>
      <c r="E10" s="5" t="s">
        <v>25</v>
      </c>
      <c r="F10" s="3" t="s">
        <v>26</v>
      </c>
      <c r="G10" s="3">
        <v>1</v>
      </c>
      <c r="H10" s="3" t="s">
        <v>27</v>
      </c>
      <c r="I10" s="6"/>
      <c r="J10" s="7"/>
      <c r="K10" s="6" t="s">
        <v>28</v>
      </c>
      <c r="L10" s="7"/>
      <c r="M10" s="7"/>
      <c r="N10" s="8" t="s">
        <v>29</v>
      </c>
      <c r="O10" s="9">
        <v>6064485</v>
      </c>
      <c r="P10" s="10" t="s">
        <v>30</v>
      </c>
      <c r="Q10" s="11">
        <v>45292</v>
      </c>
      <c r="R10" s="11">
        <v>45627</v>
      </c>
      <c r="S10" s="12">
        <v>327000</v>
      </c>
      <c r="T10" s="3">
        <v>151</v>
      </c>
      <c r="U10" s="5" t="s">
        <v>45</v>
      </c>
      <c r="V10" s="3">
        <v>145</v>
      </c>
      <c r="W10" s="4">
        <v>45509</v>
      </c>
    </row>
    <row r="11" spans="1:23" ht="24.75" x14ac:dyDescent="0.25">
      <c r="A11" s="3">
        <v>8</v>
      </c>
      <c r="B11" s="5" t="s">
        <v>44</v>
      </c>
      <c r="C11" s="4">
        <v>45250</v>
      </c>
      <c r="D11" s="4">
        <v>45257</v>
      </c>
      <c r="E11" s="5" t="s">
        <v>25</v>
      </c>
      <c r="F11" s="3" t="s">
        <v>26</v>
      </c>
      <c r="G11" s="3">
        <v>1</v>
      </c>
      <c r="H11" s="3" t="s">
        <v>27</v>
      </c>
      <c r="I11" s="6"/>
      <c r="J11" s="7"/>
      <c r="K11" s="6" t="s">
        <v>28</v>
      </c>
      <c r="L11" s="7"/>
      <c r="M11" s="7"/>
      <c r="N11" s="8" t="s">
        <v>29</v>
      </c>
      <c r="O11" s="9">
        <v>6064485</v>
      </c>
      <c r="P11" s="10" t="s">
        <v>30</v>
      </c>
      <c r="Q11" s="11">
        <v>45292</v>
      </c>
      <c r="R11" s="11">
        <v>45627</v>
      </c>
      <c r="S11" s="12">
        <v>327000</v>
      </c>
      <c r="T11" s="3">
        <v>151</v>
      </c>
      <c r="U11" s="5" t="s">
        <v>45</v>
      </c>
      <c r="V11" s="3">
        <v>167</v>
      </c>
      <c r="W11" s="4">
        <v>45545</v>
      </c>
    </row>
    <row r="12" spans="1:23" ht="24.75" x14ac:dyDescent="0.25">
      <c r="A12" s="3">
        <v>9</v>
      </c>
      <c r="B12" s="5" t="s">
        <v>44</v>
      </c>
      <c r="C12" s="4">
        <v>45250</v>
      </c>
      <c r="D12" s="4">
        <v>45257</v>
      </c>
      <c r="E12" s="5" t="s">
        <v>25</v>
      </c>
      <c r="F12" s="3" t="s">
        <v>26</v>
      </c>
      <c r="G12" s="3">
        <v>1</v>
      </c>
      <c r="H12" s="3" t="s">
        <v>27</v>
      </c>
      <c r="I12" s="6"/>
      <c r="J12" s="7"/>
      <c r="K12" s="6" t="s">
        <v>28</v>
      </c>
      <c r="L12" s="7"/>
      <c r="M12" s="7"/>
      <c r="N12" s="8" t="s">
        <v>29</v>
      </c>
      <c r="O12" s="9">
        <v>6064485</v>
      </c>
      <c r="P12" s="10" t="s">
        <v>30</v>
      </c>
      <c r="Q12" s="11">
        <v>45292</v>
      </c>
      <c r="R12" s="11">
        <v>45627</v>
      </c>
      <c r="S12" s="12">
        <v>327000</v>
      </c>
      <c r="T12" s="3">
        <v>151</v>
      </c>
      <c r="U12" s="5" t="s">
        <v>45</v>
      </c>
      <c r="V12" s="3">
        <v>219</v>
      </c>
      <c r="W12" s="4">
        <v>45569</v>
      </c>
    </row>
    <row r="13" spans="1:23" ht="24.75" x14ac:dyDescent="0.25">
      <c r="A13" s="3">
        <v>10</v>
      </c>
      <c r="B13" s="5" t="s">
        <v>44</v>
      </c>
      <c r="C13" s="4">
        <v>45250</v>
      </c>
      <c r="D13" s="4">
        <v>45257</v>
      </c>
      <c r="E13" s="5" t="s">
        <v>25</v>
      </c>
      <c r="F13" s="3" t="s">
        <v>26</v>
      </c>
      <c r="G13" s="3">
        <v>1</v>
      </c>
      <c r="H13" s="3" t="s">
        <v>27</v>
      </c>
      <c r="I13" s="6"/>
      <c r="J13" s="7"/>
      <c r="K13" s="6" t="s">
        <v>28</v>
      </c>
      <c r="L13" s="7"/>
      <c r="M13" s="7"/>
      <c r="N13" s="8" t="s">
        <v>29</v>
      </c>
      <c r="O13" s="9">
        <v>6064485</v>
      </c>
      <c r="P13" s="10" t="s">
        <v>30</v>
      </c>
      <c r="Q13" s="11">
        <v>45292</v>
      </c>
      <c r="R13" s="11">
        <v>45627</v>
      </c>
      <c r="S13" s="12">
        <v>327000</v>
      </c>
      <c r="T13" s="3">
        <v>151</v>
      </c>
      <c r="U13" s="5" t="s">
        <v>45</v>
      </c>
      <c r="V13" s="3">
        <v>277</v>
      </c>
      <c r="W13" s="4">
        <v>45601</v>
      </c>
    </row>
    <row r="14" spans="1:23" ht="24.75" x14ac:dyDescent="0.25">
      <c r="A14" s="3">
        <v>11</v>
      </c>
      <c r="B14" s="5" t="s">
        <v>44</v>
      </c>
      <c r="C14" s="4">
        <v>45250</v>
      </c>
      <c r="D14" s="4">
        <v>45257</v>
      </c>
      <c r="E14" s="5" t="s">
        <v>25</v>
      </c>
      <c r="F14" s="3" t="s">
        <v>26</v>
      </c>
      <c r="G14" s="3">
        <v>1</v>
      </c>
      <c r="H14" s="3" t="s">
        <v>27</v>
      </c>
      <c r="I14" s="6"/>
      <c r="J14" s="7"/>
      <c r="K14" s="6" t="s">
        <v>28</v>
      </c>
      <c r="L14" s="7"/>
      <c r="M14" s="7"/>
      <c r="N14" s="8" t="s">
        <v>29</v>
      </c>
      <c r="O14" s="9">
        <v>6064485</v>
      </c>
      <c r="P14" s="10" t="s">
        <v>30</v>
      </c>
      <c r="Q14" s="11">
        <v>45292</v>
      </c>
      <c r="R14" s="11">
        <v>45627</v>
      </c>
      <c r="S14" s="12">
        <v>327000</v>
      </c>
      <c r="T14" s="3">
        <v>151</v>
      </c>
      <c r="U14" s="5" t="s">
        <v>45</v>
      </c>
      <c r="V14" s="3">
        <v>355</v>
      </c>
      <c r="W14" s="4">
        <v>45632</v>
      </c>
    </row>
    <row r="15" spans="1:23" ht="24.75" x14ac:dyDescent="0.25">
      <c r="A15" s="3">
        <v>12</v>
      </c>
      <c r="B15" s="5" t="s">
        <v>44</v>
      </c>
      <c r="C15" s="4">
        <v>45250</v>
      </c>
      <c r="D15" s="4">
        <v>45257</v>
      </c>
      <c r="E15" s="5" t="s">
        <v>25</v>
      </c>
      <c r="F15" s="3" t="s">
        <v>26</v>
      </c>
      <c r="G15" s="3">
        <v>1</v>
      </c>
      <c r="H15" s="3" t="s">
        <v>27</v>
      </c>
      <c r="I15" s="6"/>
      <c r="J15" s="7"/>
      <c r="K15" s="6" t="s">
        <v>28</v>
      </c>
      <c r="L15" s="7"/>
      <c r="M15" s="7"/>
      <c r="N15" s="8" t="s">
        <v>29</v>
      </c>
      <c r="O15" s="9">
        <v>6064485</v>
      </c>
      <c r="P15" s="10" t="s">
        <v>30</v>
      </c>
      <c r="Q15" s="11">
        <v>45292</v>
      </c>
      <c r="R15" s="11">
        <v>45627</v>
      </c>
      <c r="S15" s="12">
        <v>327000</v>
      </c>
      <c r="T15" s="3">
        <v>151</v>
      </c>
      <c r="U15" s="5" t="s">
        <v>45</v>
      </c>
      <c r="V15" s="3">
        <v>355</v>
      </c>
      <c r="W15" s="4">
        <v>45632</v>
      </c>
    </row>
    <row r="17" spans="1:23" ht="56.25" customHeight="1" x14ac:dyDescent="0.25">
      <c r="A17" s="27" t="s">
        <v>63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x14ac:dyDescent="0.2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x14ac:dyDescent="0.25">
      <c r="B20" s="13" t="s">
        <v>31</v>
      </c>
      <c r="C20" s="13"/>
      <c r="D20" s="14"/>
      <c r="E20" s="15"/>
      <c r="F20" s="14"/>
      <c r="G20" s="14"/>
      <c r="H20" s="14"/>
      <c r="I20" s="14"/>
      <c r="J20" s="14"/>
      <c r="K20" s="14"/>
      <c r="L20" s="14"/>
      <c r="M20" s="14"/>
    </row>
    <row r="21" spans="1:23" x14ac:dyDescent="0.25">
      <c r="B21" s="13"/>
      <c r="C21" s="13"/>
      <c r="D21" s="14"/>
      <c r="E21" s="15"/>
      <c r="F21" s="14"/>
      <c r="G21" s="14"/>
      <c r="H21" s="14"/>
      <c r="I21" s="14"/>
      <c r="J21" s="14"/>
      <c r="K21" s="14"/>
      <c r="L21" s="14"/>
      <c r="M21" s="14"/>
    </row>
    <row r="22" spans="1:23" ht="16.5" x14ac:dyDescent="0.25">
      <c r="B22" s="6" t="s">
        <v>32</v>
      </c>
      <c r="C22" s="52" t="s">
        <v>33</v>
      </c>
      <c r="D22" s="53"/>
      <c r="E22" s="16" t="s">
        <v>34</v>
      </c>
      <c r="F22" s="6" t="s">
        <v>35</v>
      </c>
      <c r="G22" s="29" t="s">
        <v>36</v>
      </c>
      <c r="H22" s="29"/>
      <c r="I22" s="30"/>
      <c r="L22" s="29" t="s">
        <v>37</v>
      </c>
      <c r="M22" s="31"/>
      <c r="N22" s="31"/>
      <c r="O22" s="48">
        <v>327000</v>
      </c>
      <c r="P22" s="49"/>
      <c r="Q22" s="50"/>
    </row>
    <row r="23" spans="1:23" x14ac:dyDescent="0.25">
      <c r="B23" s="5" t="s">
        <v>38</v>
      </c>
      <c r="C23" s="23" t="s">
        <v>39</v>
      </c>
      <c r="D23" s="24"/>
      <c r="E23" s="17" t="s">
        <v>40</v>
      </c>
      <c r="F23" s="18">
        <v>0</v>
      </c>
      <c r="G23" s="25">
        <f>F23</f>
        <v>0</v>
      </c>
      <c r="H23" s="25"/>
      <c r="I23" s="26"/>
      <c r="L23" s="51" t="s">
        <v>41</v>
      </c>
      <c r="M23" s="31"/>
      <c r="N23" s="31"/>
      <c r="O23" s="45">
        <f>+O22-G34</f>
        <v>0</v>
      </c>
      <c r="P23" s="46"/>
      <c r="Q23" s="47"/>
    </row>
    <row r="24" spans="1:23" x14ac:dyDescent="0.25">
      <c r="B24" s="5" t="s">
        <v>42</v>
      </c>
      <c r="C24" s="23" t="s">
        <v>43</v>
      </c>
      <c r="D24" s="24"/>
      <c r="E24" s="4">
        <v>45348</v>
      </c>
      <c r="F24" s="18">
        <v>27250</v>
      </c>
      <c r="G24" s="25">
        <v>27250</v>
      </c>
      <c r="H24" s="25"/>
      <c r="I24" s="26"/>
      <c r="J24" s="14"/>
      <c r="K24" s="19"/>
      <c r="L24" s="20"/>
      <c r="M24" s="20"/>
    </row>
    <row r="25" spans="1:23" x14ac:dyDescent="0.25">
      <c r="B25" s="5" t="s">
        <v>47</v>
      </c>
      <c r="C25" s="23" t="s">
        <v>46</v>
      </c>
      <c r="D25" s="24"/>
      <c r="E25" s="4">
        <v>45355</v>
      </c>
      <c r="F25" s="18">
        <v>27250</v>
      </c>
      <c r="G25" s="25">
        <f t="shared" ref="G25:G29" si="0">+F25+G24</f>
        <v>54500</v>
      </c>
      <c r="H25" s="25"/>
      <c r="I25" s="26"/>
    </row>
    <row r="26" spans="1:23" x14ac:dyDescent="0.25">
      <c r="B26" s="5" t="s">
        <v>48</v>
      </c>
      <c r="C26" s="23" t="s">
        <v>49</v>
      </c>
      <c r="D26" s="24"/>
      <c r="E26" s="4">
        <v>45383</v>
      </c>
      <c r="F26" s="18">
        <v>27250</v>
      </c>
      <c r="G26" s="25">
        <f t="shared" si="0"/>
        <v>81750</v>
      </c>
      <c r="H26" s="25"/>
      <c r="I26" s="26"/>
    </row>
    <row r="27" spans="1:23" x14ac:dyDescent="0.25">
      <c r="B27" s="5" t="s">
        <v>50</v>
      </c>
      <c r="C27" s="23" t="s">
        <v>51</v>
      </c>
      <c r="D27" s="24"/>
      <c r="E27" s="4">
        <v>45422</v>
      </c>
      <c r="F27" s="18">
        <v>27250</v>
      </c>
      <c r="G27" s="25">
        <f t="shared" si="0"/>
        <v>109000</v>
      </c>
      <c r="H27" s="25"/>
      <c r="I27" s="26"/>
    </row>
    <row r="28" spans="1:23" x14ac:dyDescent="0.25">
      <c r="B28" s="5" t="s">
        <v>52</v>
      </c>
      <c r="C28" s="23" t="s">
        <v>53</v>
      </c>
      <c r="D28" s="24"/>
      <c r="E28" s="4">
        <v>45448</v>
      </c>
      <c r="F28" s="18">
        <v>27250</v>
      </c>
      <c r="G28" s="25">
        <f t="shared" si="0"/>
        <v>136250</v>
      </c>
      <c r="H28" s="25"/>
      <c r="I28" s="26"/>
    </row>
    <row r="29" spans="1:23" x14ac:dyDescent="0.25">
      <c r="B29" s="5" t="s">
        <v>54</v>
      </c>
      <c r="C29" s="23" t="s">
        <v>53</v>
      </c>
      <c r="D29" s="24"/>
      <c r="E29" s="4">
        <v>45448</v>
      </c>
      <c r="F29" s="18">
        <v>27250</v>
      </c>
      <c r="G29" s="25">
        <f t="shared" si="0"/>
        <v>163500</v>
      </c>
      <c r="H29" s="25"/>
      <c r="I29" s="26"/>
    </row>
    <row r="30" spans="1:23" x14ac:dyDescent="0.25">
      <c r="B30" s="5" t="s">
        <v>56</v>
      </c>
      <c r="C30" s="23" t="s">
        <v>55</v>
      </c>
      <c r="D30" s="24"/>
      <c r="E30" s="4">
        <v>45509</v>
      </c>
      <c r="F30" s="18">
        <v>27250</v>
      </c>
      <c r="G30" s="25">
        <f>+F30+G29</f>
        <v>190750</v>
      </c>
      <c r="H30" s="25"/>
      <c r="I30" s="26"/>
    </row>
    <row r="31" spans="1:23" x14ac:dyDescent="0.25">
      <c r="B31" s="5" t="s">
        <v>57</v>
      </c>
      <c r="C31" s="23" t="s">
        <v>58</v>
      </c>
      <c r="D31" s="24"/>
      <c r="E31" s="4">
        <v>45545</v>
      </c>
      <c r="F31" s="18">
        <v>27250</v>
      </c>
      <c r="G31" s="25">
        <f>+F31+G30</f>
        <v>218000</v>
      </c>
      <c r="H31" s="25"/>
      <c r="I31" s="26"/>
    </row>
    <row r="32" spans="1:23" x14ac:dyDescent="0.25">
      <c r="B32" s="5" t="s">
        <v>59</v>
      </c>
      <c r="C32" s="23" t="s">
        <v>60</v>
      </c>
      <c r="D32" s="24"/>
      <c r="E32" s="4">
        <v>45572</v>
      </c>
      <c r="F32" s="18">
        <v>27250</v>
      </c>
      <c r="G32" s="25">
        <f>+F32+G31</f>
        <v>245250</v>
      </c>
      <c r="H32" s="25"/>
      <c r="I32" s="26"/>
    </row>
    <row r="33" spans="2:9" x14ac:dyDescent="0.25">
      <c r="B33" s="5" t="s">
        <v>61</v>
      </c>
      <c r="C33" s="23" t="s">
        <v>62</v>
      </c>
      <c r="D33" s="24"/>
      <c r="E33" s="4">
        <v>45603</v>
      </c>
      <c r="F33" s="18">
        <v>27250</v>
      </c>
      <c r="G33" s="25">
        <f>+F33+G32</f>
        <v>272500</v>
      </c>
      <c r="H33" s="25"/>
      <c r="I33" s="26"/>
    </row>
    <row r="34" spans="2:9" x14ac:dyDescent="0.25">
      <c r="B34" s="5" t="s">
        <v>64</v>
      </c>
      <c r="C34" s="23" t="s">
        <v>65</v>
      </c>
      <c r="D34" s="24"/>
      <c r="E34" s="4">
        <v>45631</v>
      </c>
      <c r="F34" s="18">
        <v>54500</v>
      </c>
      <c r="G34" s="25">
        <f>+F34+G33</f>
        <v>327000</v>
      </c>
      <c r="H34" s="25"/>
      <c r="I34" s="26"/>
    </row>
  </sheetData>
  <mergeCells count="50">
    <mergeCell ref="C33:D33"/>
    <mergeCell ref="G33:I33"/>
    <mergeCell ref="C2:C3"/>
    <mergeCell ref="I2:M2"/>
    <mergeCell ref="Q2:R2"/>
    <mergeCell ref="C25:D25"/>
    <mergeCell ref="G25:I25"/>
    <mergeCell ref="P2:P3"/>
    <mergeCell ref="O2:O3"/>
    <mergeCell ref="N2:N3"/>
    <mergeCell ref="O23:Q23"/>
    <mergeCell ref="C24:D24"/>
    <mergeCell ref="O22:Q22"/>
    <mergeCell ref="L23:N23"/>
    <mergeCell ref="G24:I24"/>
    <mergeCell ref="C22:D22"/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G29:I29"/>
    <mergeCell ref="C27:D27"/>
    <mergeCell ref="G27:I27"/>
    <mergeCell ref="C26:D26"/>
    <mergeCell ref="G26:I26"/>
    <mergeCell ref="C34:D34"/>
    <mergeCell ref="G34:I34"/>
    <mergeCell ref="C32:D32"/>
    <mergeCell ref="G32:I32"/>
    <mergeCell ref="A17:W17"/>
    <mergeCell ref="C31:D31"/>
    <mergeCell ref="G31:I31"/>
    <mergeCell ref="G22:I22"/>
    <mergeCell ref="L22:N22"/>
    <mergeCell ref="C30:D30"/>
    <mergeCell ref="G30:I30"/>
    <mergeCell ref="C28:D28"/>
    <mergeCell ref="G28:I28"/>
    <mergeCell ref="C23:D23"/>
    <mergeCell ref="G23:I23"/>
    <mergeCell ref="C29:D29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2024-12-18T18:02:04Z</cp:lastPrinted>
  <dcterms:created xsi:type="dcterms:W3CDTF">2023-01-25T15:09:17Z</dcterms:created>
  <dcterms:modified xsi:type="dcterms:W3CDTF">2024-12-18T18:04:57Z</dcterms:modified>
</cp:coreProperties>
</file>