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6. ARCHIVOS COMPRAS 2025-HEIDY BARAHONA\INFORMACIÓN PÚBLICA 2025\4. Abril 2025\"/>
    </mc:Choice>
  </mc:AlternateContent>
  <xr:revisionPtr revIDLastSave="0" documentId="13_ncr:1_{2AC79856-068A-4316-96B3-BC021479B9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G14" i="1"/>
  <c r="S6" i="1"/>
  <c r="G13" i="1"/>
  <c r="S5" i="1"/>
  <c r="S4" i="1"/>
  <c r="G11" i="1"/>
</calcChain>
</file>

<file path=xl/sharedStrings.xml><?xml version="1.0" encoding="utf-8"?>
<sst xmlns="http://schemas.openxmlformats.org/spreadsheetml/2006/main" count="67" uniqueCount="50">
  <si>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</si>
  <si>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</si>
  <si>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</si>
  <si>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</si>
  <si>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</si>
  <si>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</si>
  <si>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</si>
  <si>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</si>
  <si>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</si>
  <si>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</si>
  <si>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</si>
  <si>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</si>
  <si>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</si>
  <si>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</si>
  <si>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</si>
  <si>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</si>
  <si>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</si>
  <si>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</si>
  <si>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</si>
  <si>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</si>
  <si>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</si>
  <si>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</si>
  <si>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</si>
  <si>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</si>
  <si>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</si>
  <si>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</si>
  <si>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</si>
  <si>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</si>
  <si>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</si>
  <si>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</si>
  <si>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</si>
  <si>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</si>
  <si>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</si>
  <si>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</si>
  <si>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</si>
  <si>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</si>
  <si>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</si>
  <si>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Enero</t>
  </si>
  <si>
    <t>El primer pago se efectuará en febrero.</t>
  </si>
  <si>
    <t>-</t>
  </si>
  <si>
    <t>Saldo</t>
  </si>
  <si>
    <t>Febrero</t>
  </si>
  <si>
    <t>DAF/SUBADMIN/DSG/144/2024</t>
  </si>
  <si>
    <t>IN-002-2024</t>
  </si>
  <si>
    <t>Monto del Acta</t>
  </si>
  <si>
    <t>5AB7070C - 3556458778</t>
  </si>
  <si>
    <t>B6C3944E - 1196902530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</si>
  <si>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del 01 al 30 de abril de 2025.</t>
    </r>
  </si>
  <si>
    <t>CC62F063- 908673275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</si>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</sst>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view="pageLayout" zoomScale="110" zoomScaleNormal="100" zoomScalePageLayoutView="110" workbookViewId="0">
      <selection activeCell="N15" sqref="N15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11.8554687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7.42578125" customWidth="1"/>
  </cols>
  <sheetData>
    <row r="1" spans="1:23" ht="56.25" customHeight="1" x14ac:dyDescent="0.25">
      <c r="A1" s="37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0.25" customHeight="1" x14ac:dyDescent="0.25">
      <c r="A2" s="42" t="s">
        <v>4</v>
      </c>
      <c r="B2" s="44" t="s">
        <v>5</v>
      </c>
      <c r="C2" s="42" t="s">
        <v>6</v>
      </c>
      <c r="D2" s="42" t="s">
        <v>7</v>
      </c>
      <c r="E2" s="42" t="s">
        <v>8</v>
      </c>
      <c r="F2" s="44" t="s">
        <v>9</v>
      </c>
      <c r="G2" s="46" t="s">
        <v>0</v>
      </c>
      <c r="H2" s="40" t="s">
        <v>10</v>
      </c>
      <c r="I2" s="40" t="s">
        <v>11</v>
      </c>
      <c r="J2" s="41"/>
      <c r="K2" s="41"/>
      <c r="L2" s="41"/>
      <c r="M2" s="41"/>
      <c r="N2" s="40" t="s">
        <v>16</v>
      </c>
      <c r="O2" s="48" t="s">
        <v>17</v>
      </c>
      <c r="P2" s="40" t="s">
        <v>18</v>
      </c>
      <c r="Q2" s="40" t="s">
        <v>1</v>
      </c>
      <c r="R2" s="40"/>
      <c r="S2" s="39" t="s">
        <v>19</v>
      </c>
      <c r="T2" s="39" t="s">
        <v>20</v>
      </c>
      <c r="U2" s="39" t="s">
        <v>21</v>
      </c>
      <c r="V2" s="39" t="s">
        <v>22</v>
      </c>
      <c r="W2" s="40" t="s">
        <v>23</v>
      </c>
    </row>
    <row r="3" spans="1:23" ht="72" customHeight="1" x14ac:dyDescent="0.25">
      <c r="A3" s="43"/>
      <c r="B3" s="45"/>
      <c r="C3" s="43"/>
      <c r="D3" s="43"/>
      <c r="E3" s="43"/>
      <c r="F3" s="45"/>
      <c r="G3" s="47"/>
      <c r="H3" s="40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40"/>
      <c r="O3" s="49"/>
      <c r="P3" s="40"/>
      <c r="Q3" s="1" t="s">
        <v>2</v>
      </c>
      <c r="R3" s="1" t="s">
        <v>3</v>
      </c>
      <c r="S3" s="39"/>
      <c r="T3" s="39"/>
      <c r="U3" s="39"/>
      <c r="V3" s="39"/>
      <c r="W3" s="41"/>
    </row>
    <row r="4" spans="1:23" ht="33" customHeight="1" x14ac:dyDescent="0.25">
      <c r="A4" s="3">
        <v>1</v>
      </c>
      <c r="B4" s="5" t="s">
        <v>42</v>
      </c>
      <c r="C4" s="4">
        <v>45603</v>
      </c>
      <c r="D4" s="4">
        <v>45611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45658</v>
      </c>
      <c r="R4" s="11">
        <v>45717</v>
      </c>
      <c r="S4" s="12">
        <f>27250*3</f>
        <v>81750</v>
      </c>
      <c r="T4" s="3">
        <v>151</v>
      </c>
      <c r="U4" s="5" t="s">
        <v>43</v>
      </c>
      <c r="V4" s="3">
        <v>16</v>
      </c>
      <c r="W4" s="4">
        <v>45695</v>
      </c>
    </row>
    <row r="5" spans="1:23" ht="33" customHeight="1" x14ac:dyDescent="0.25">
      <c r="A5" s="3">
        <v>2</v>
      </c>
      <c r="B5" s="5" t="s">
        <v>42</v>
      </c>
      <c r="C5" s="4">
        <v>45603</v>
      </c>
      <c r="D5" s="4">
        <v>45611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45658</v>
      </c>
      <c r="R5" s="11">
        <v>45717</v>
      </c>
      <c r="S5" s="12">
        <f>27250*3</f>
        <v>81750</v>
      </c>
      <c r="T5" s="3">
        <v>151</v>
      </c>
      <c r="U5" s="5" t="s">
        <v>43</v>
      </c>
      <c r="V5" s="3">
        <v>16</v>
      </c>
      <c r="W5" s="4">
        <v>45695</v>
      </c>
    </row>
    <row r="6" spans="1:23" ht="15.75" customHeight="1" x14ac:dyDescent="0.25">
      <c r="A6" s="3">
        <v>2</v>
      </c>
      <c r="B6" s="5" t="s">
        <v>42</v>
      </c>
      <c r="C6" s="4">
        <v>45603</v>
      </c>
      <c r="D6" s="4">
        <v>45611</v>
      </c>
      <c r="E6" s="5" t="s">
        <v>25</v>
      </c>
      <c r="F6" s="3" t="s">
        <v>26</v>
      </c>
      <c r="G6" s="3">
        <v>1</v>
      </c>
      <c r="H6" s="3" t="s">
        <v>27</v>
      </c>
      <c r="I6" s="6"/>
      <c r="J6" s="7"/>
      <c r="K6" s="6" t="s">
        <v>28</v>
      </c>
      <c r="L6" s="7"/>
      <c r="M6" s="7"/>
      <c r="N6" s="8" t="s">
        <v>29</v>
      </c>
      <c r="O6" s="9">
        <v>6064485</v>
      </c>
      <c r="P6" s="10" t="s">
        <v>30</v>
      </c>
      <c r="Q6" s="11">
        <v>45658</v>
      </c>
      <c r="R6" s="11">
        <v>45717</v>
      </c>
      <c r="S6" s="12">
        <f>27250*3</f>
        <v>81750</v>
      </c>
      <c r="T6" s="3">
        <v>151</v>
      </c>
      <c r="U6" s="5" t="s">
        <v>43</v>
      </c>
      <c r="V6" s="3">
        <v>16</v>
      </c>
      <c r="W6" s="4">
        <v>45695</v>
      </c>
    </row>
    <row r="8" spans="1:23" x14ac:dyDescent="0.25">
      <c r="B8" s="13" t="s">
        <v>31</v>
      </c>
      <c r="C8" s="13"/>
      <c r="D8" s="14"/>
      <c r="E8" s="15"/>
      <c r="F8" s="14"/>
      <c r="G8" s="14"/>
      <c r="H8" s="14"/>
      <c r="I8" s="14"/>
      <c r="J8" s="14"/>
      <c r="K8" s="14"/>
      <c r="L8" s="14"/>
      <c r="M8" s="14"/>
    </row>
    <row r="9" spans="1:23" x14ac:dyDescent="0.25">
      <c r="B9" s="13"/>
      <c r="C9" s="13"/>
      <c r="D9" s="14"/>
      <c r="E9" s="15"/>
      <c r="F9" s="14"/>
      <c r="G9" s="14"/>
      <c r="H9" s="14"/>
      <c r="I9" s="14"/>
      <c r="J9" s="14"/>
      <c r="K9" s="14"/>
      <c r="L9" s="14"/>
      <c r="M9" s="14"/>
    </row>
    <row r="10" spans="1:23" ht="16.5" x14ac:dyDescent="0.25">
      <c r="B10" s="6" t="s">
        <v>32</v>
      </c>
      <c r="C10" s="30" t="s">
        <v>33</v>
      </c>
      <c r="D10" s="31"/>
      <c r="E10" s="16" t="s">
        <v>34</v>
      </c>
      <c r="F10" s="6" t="s">
        <v>35</v>
      </c>
      <c r="G10" s="32" t="s">
        <v>36</v>
      </c>
      <c r="H10" s="32"/>
      <c r="I10" s="33"/>
      <c r="L10" s="32" t="s">
        <v>44</v>
      </c>
      <c r="M10" s="26"/>
      <c r="N10" s="26"/>
      <c r="O10" s="34">
        <v>81750</v>
      </c>
      <c r="P10" s="35"/>
      <c r="Q10" s="36"/>
    </row>
    <row r="11" spans="1:23" x14ac:dyDescent="0.25">
      <c r="B11" s="5" t="s">
        <v>37</v>
      </c>
      <c r="C11" s="21" t="s">
        <v>38</v>
      </c>
      <c r="D11" s="22"/>
      <c r="E11" s="17" t="s">
        <v>39</v>
      </c>
      <c r="F11" s="18">
        <v>0</v>
      </c>
      <c r="G11" s="23">
        <f>F11</f>
        <v>0</v>
      </c>
      <c r="H11" s="23"/>
      <c r="I11" s="24"/>
      <c r="L11" s="25" t="s">
        <v>40</v>
      </c>
      <c r="M11" s="26"/>
      <c r="N11" s="26"/>
      <c r="O11" s="27">
        <f>+O10-G14</f>
        <v>0</v>
      </c>
      <c r="P11" s="28"/>
      <c r="Q11" s="29"/>
    </row>
    <row r="12" spans="1:23" x14ac:dyDescent="0.25">
      <c r="B12" s="5" t="s">
        <v>41</v>
      </c>
      <c r="C12" s="21" t="s">
        <v>45</v>
      </c>
      <c r="D12" s="22"/>
      <c r="E12" s="4">
        <v>45695</v>
      </c>
      <c r="F12" s="18">
        <v>27250</v>
      </c>
      <c r="G12" s="23">
        <v>27250</v>
      </c>
      <c r="H12" s="23"/>
      <c r="I12" s="24"/>
      <c r="J12" s="14"/>
      <c r="K12" s="19"/>
      <c r="L12" s="20"/>
      <c r="M12" s="20"/>
    </row>
    <row r="13" spans="1:23" x14ac:dyDescent="0.25">
      <c r="B13" s="5" t="s">
        <v>41</v>
      </c>
      <c r="C13" s="21" t="s">
        <v>46</v>
      </c>
      <c r="D13" s="22"/>
      <c r="E13" s="4">
        <v>45719</v>
      </c>
      <c r="F13" s="18">
        <v>27250</v>
      </c>
      <c r="G13" s="23">
        <f>+F13+G12</f>
        <v>54500</v>
      </c>
      <c r="H13" s="23"/>
      <c r="I13" s="24"/>
    </row>
    <row r="14" spans="1:23" x14ac:dyDescent="0.25">
      <c r="B14" s="5" t="s">
        <v>49</v>
      </c>
      <c r="C14" s="21" t="s">
        <v>48</v>
      </c>
      <c r="D14" s="22"/>
      <c r="E14" s="4">
        <v>45749</v>
      </c>
      <c r="F14" s="18">
        <v>27250</v>
      </c>
      <c r="G14" s="23">
        <f>+F14+G13</f>
        <v>81750</v>
      </c>
      <c r="H14" s="23"/>
      <c r="I14" s="24"/>
    </row>
  </sheetData>
  <mergeCells count="33">
    <mergeCell ref="P2:P3"/>
    <mergeCell ref="O2:O3"/>
    <mergeCell ref="N2:N3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C2:C3"/>
    <mergeCell ref="I2:M2"/>
    <mergeCell ref="Q2:R2"/>
    <mergeCell ref="L11:N11"/>
    <mergeCell ref="O11:Q11"/>
    <mergeCell ref="C12:D12"/>
    <mergeCell ref="G12:I12"/>
    <mergeCell ref="C10:D10"/>
    <mergeCell ref="G10:I10"/>
    <mergeCell ref="L10:N10"/>
    <mergeCell ref="O10:Q10"/>
    <mergeCell ref="C14:D14"/>
    <mergeCell ref="G14:I14"/>
    <mergeCell ref="C13:D13"/>
    <mergeCell ref="G13:I13"/>
    <mergeCell ref="C11:D11"/>
    <mergeCell ref="G11:I11"/>
  </mergeCells>
  <pageMargins left="0.70866141732283461" right="0.70866141732283461" top="1.3888888888888888" bottom="0.74803149606299213" header="0.31496062992125984" footer="0.31496062992125984"/>
  <pageSetup orientation="landscape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2025-04-30T22:12:44Z</cp:lastPrinted>
  <dcterms:created xsi:type="dcterms:W3CDTF">2023-01-25T15:09:17Z</dcterms:created>
  <dcterms:modified xsi:type="dcterms:W3CDTF">2025-04-30T22:12:57Z</dcterms:modified>
</cp:coreProperties>
</file>