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3. Marzo 2026\"/>
    </mc:Choice>
  </mc:AlternateContent>
  <xr:revisionPtr revIDLastSave="0" documentId="13_ncr:1_{17DA4F49-543E-464D-8A63-9D4DCAFFB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25" i="1"/>
  <c r="H36" i="1"/>
  <c r="H34" i="1"/>
  <c r="H37" i="1"/>
  <c r="H19" i="1"/>
  <c r="H20" i="1"/>
  <c r="H21" i="1"/>
  <c r="H22" i="1"/>
  <c r="H23" i="1"/>
  <c r="H24" i="1"/>
  <c r="H26" i="1"/>
  <c r="H27" i="1"/>
  <c r="H18" i="1"/>
  <c r="H38" i="1"/>
  <c r="H7" i="1"/>
  <c r="H8" i="1"/>
  <c r="H9" i="1"/>
  <c r="H4" i="1"/>
  <c r="H5" i="1"/>
  <c r="H6" i="1"/>
  <c r="H3" i="1"/>
</calcChain>
</file>

<file path=xl/sharedStrings.xml><?xml version="1.0" encoding="utf-8"?>
<sst xmlns="http://schemas.openxmlformats.org/spreadsheetml/2006/main" count="146" uniqueCount="93">
  <si>
    <t>TELECOMUNICACIONES DE GUATEMALA,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</si>
  <si>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</si>
  <si>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</si>
  <si>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</si>
  <si>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</si>
  <si>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</si>
  <si>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</si>
  <si>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</si>
  <si>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</si>
  <si>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RICOH DE GUATEMALA, SOCIEDAD ANONIMA</t>
  </si>
  <si>
    <t>RENGLÓN</t>
  </si>
  <si>
    <t>NPG/ CONCURSO</t>
  </si>
  <si>
    <t>MODALIDAD DE COMPRA</t>
  </si>
  <si>
    <t>Baja Cuantía</t>
  </si>
  <si>
    <t>MONTO TOTAL</t>
  </si>
  <si>
    <t>Casos de Excepción</t>
  </si>
  <si>
    <t>METRICA SOCIEDAD ANONIMA</t>
  </si>
  <si>
    <t>PÉREZ HERNÁNDEZ DE CIFUENTES NORA MISHELLE</t>
  </si>
  <si>
    <t>MARMOL ALFREDO ORLANDO</t>
  </si>
  <si>
    <t>GUAJARDO CARRASCO PABLO ANTONIO</t>
  </si>
  <si>
    <t>COMPAÑIA DEL AGUA DEL MARISCAL, SOCIEDAD ANONIMA</t>
  </si>
  <si>
    <t>EMPRESA MUNICIPAL DE AGUA DE LA CIUDAD DE GUATEMALA</t>
  </si>
  <si>
    <t>DE LEÓN RUDY ADELSON</t>
  </si>
  <si>
    <t>Hule para sello; Ancho: 18 Milímetro; Largo: 45 Milímetro; Líneas: 4 ; Unidad.</t>
  </si>
  <si>
    <t>DISTRIBUIDORA JALAPEÑA, SOCIEDAD ANONIMA</t>
  </si>
  <si>
    <t>Agua: Clase: Purificada; Garrafón.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</si>
  <si>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31 de marzo de 2026.</t>
    </r>
  </si>
  <si>
    <t>Servicio de telefonía fija, correspondiente al período del 02 de febrero al 01 de marzo de 2026.</t>
  </si>
  <si>
    <t>7385627C - 837439321</t>
  </si>
  <si>
    <t>E579297527</t>
  </si>
  <si>
    <t>Servicio de agua potable y alcantarillado, según No. de Medidor 52028439, correspondiente al mes de febrero de 2026.</t>
  </si>
  <si>
    <t>Servicio de alcantarillado según No. de Medidor 13607040, correspondiente al mes de febrero de 2026.</t>
  </si>
  <si>
    <t>Servicio de agua potable que presta la Compañía del Agua del Mariscal, según cuenta 8-1241, correspondiente al período del 05 de febrero al 04 de marzo de 2026.</t>
  </si>
  <si>
    <t>D67ED026 - 112609815</t>
  </si>
  <si>
    <t>35FC7C4D - 143672976</t>
  </si>
  <si>
    <t>F8099153 - 2886485467</t>
  </si>
  <si>
    <t>E579182231</t>
  </si>
  <si>
    <t>E579184072</t>
  </si>
  <si>
    <t>E579568806</t>
  </si>
  <si>
    <t>Arrendamiento de dos (02) equipos multifuncionales durante el mes de marzo de 2026.</t>
  </si>
  <si>
    <t>Servicio de señal de televisión por cable, correspondiente al mes de febrero 2026.</t>
  </si>
  <si>
    <t>7D8148A9 - 3359197327</t>
  </si>
  <si>
    <t>DFEAEF65 - 2343848629</t>
  </si>
  <si>
    <t>4EA7C231 - 2623489011</t>
  </si>
  <si>
    <t>E579300773</t>
  </si>
  <si>
    <t>E579402967</t>
  </si>
  <si>
    <t>E579404560</t>
  </si>
  <si>
    <t>UNO GUATEMALA, SOCIEDAD ANONIMA</t>
  </si>
  <si>
    <t>Combustible; Monto: Q.100.00; Tipo: Cupón de combustible; Cupón.</t>
  </si>
  <si>
    <t>DA9A47AC - 724060677</t>
  </si>
  <si>
    <t>FF49F0D8 - 3471002806</t>
  </si>
  <si>
    <t>27E207F7 - 2666416303</t>
  </si>
  <si>
    <t>86FDF330 - 3570877929</t>
  </si>
  <si>
    <t>5F834416-3756017623</t>
  </si>
  <si>
    <t>E579408760</t>
  </si>
  <si>
    <t>E579535053</t>
  </si>
  <si>
    <t>E579576833</t>
  </si>
  <si>
    <t>E579578224</t>
  </si>
  <si>
    <t>E579578739</t>
  </si>
  <si>
    <t>Cruasán (croissant) Relleno: Jamón y queso; Tamaño: Grande; Unidad.</t>
  </si>
  <si>
    <t>Galleta, Tipo: Dulce; Unidad.</t>
  </si>
  <si>
    <t>Combustible; Monto: Q50.00; Tipo: Cupón de combustible; Cupón.</t>
  </si>
  <si>
    <t>Servicio de energía eléctrica, según correlativo 1567063 y contador R61068, correspondiente al período del 06 de febrero de 2026 al 09 marzo de 2026.</t>
  </si>
  <si>
    <t>Servicio de extracción de basura, correspondiente al mes de febrero 2026.</t>
  </si>
  <si>
    <t>LACAN MACAJOLA MARIO AUGUSTO</t>
  </si>
  <si>
    <t>Servicio de instalación de ducha eléctrica para el baño del primer nivel del INEES.</t>
  </si>
  <si>
    <t>Hule para sello. Ancho: 18 Milímetro; Largo: 45 Milímetro; Líneas: 4; Unidad.</t>
  </si>
  <si>
    <t>95B3353D - 4181804947</t>
  </si>
  <si>
    <t>E579911160</t>
  </si>
  <si>
    <t>AFC467ED - 2898280644</t>
  </si>
  <si>
    <t>E579907015</t>
  </si>
  <si>
    <t>ENAUTO, SOCIEDAD ANÓNIMA</t>
  </si>
  <si>
    <t>TALLERES DE REPARACION Y RENTA, SOCIEDAD ANONIMA</t>
  </si>
  <si>
    <t>Servicio de resane y aplicación de pintura para el vehículo tipo automóvil, marca Toyota, línea Corolla, modelo 2013, placa P-220FKW, en uso del INEES.</t>
  </si>
  <si>
    <t>F6446772-151210842</t>
  </si>
  <si>
    <t>69DB15ED - 1445023292</t>
  </si>
  <si>
    <t>E579839303</t>
  </si>
  <si>
    <t>E579907856</t>
  </si>
  <si>
    <t>E579913147</t>
  </si>
  <si>
    <t>E579916413</t>
  </si>
  <si>
    <t>091FE2AA - 1927237138</t>
  </si>
  <si>
    <t>47126ED2 - 2119125498</t>
  </si>
  <si>
    <t>BÁMACA GONZÁLEZ LUIS FELIPE</t>
  </si>
  <si>
    <t>INFILE, SOCIEDAD ANONIMA</t>
  </si>
  <si>
    <t>Membresía Básica de Consulta a la Legislación de Guatemala y servicio de actualización a través de Juris Collection en el internet para un (01) usuario por un período de 12 meses, a partir del 13/03/2026 al 12/03/2027.</t>
  </si>
  <si>
    <t>Compra de una (01) Licencia Canva Para Equipos, para 05 usuarios, para el periodo del 10/03/2026 al 10/03/2027.</t>
  </si>
  <si>
    <t>Servicio de telefonía móvil que incluye cinco (5) líneas celulares para uso del personal del INEES, correspondiente al período del 02 de febrero al 01 de marzo de 2026.</t>
  </si>
  <si>
    <t>3BD557BE - 219497999</t>
  </si>
  <si>
    <t>73BD73A1 - 3101772313</t>
  </si>
  <si>
    <t>E580068811</t>
  </si>
  <si>
    <t>E580091686</t>
  </si>
  <si>
    <t>Servicio de mantenimiento menor que incluye cambio de batería para el vehículo tipo camioneta, marca Hyundai, línea Tucson, modelo 2013, placa O-495BBS.</t>
  </si>
  <si>
    <t>Adquisición de una (01) plataforma digital basada en la nube, para el envío de correos electrónicos masivos, con vigencia de un (01) año, para el periodo del 17/03/2026 al 17/03/2027.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</si>
</sst>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Layout" topLeftCell="A8" zoomScaleNormal="100" workbookViewId="0">
      <selection activeCell="K15" sqref="A1:K15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8" width="8.85546875" customWidth="1"/>
    <col min="9" max="9" width="6.5703125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75.75" customHeight="1" x14ac:dyDescent="0.25">
      <c r="A2" s="1" t="s">
        <v>2</v>
      </c>
      <c r="B2" s="3" t="s">
        <v>8</v>
      </c>
      <c r="C2" s="1" t="s">
        <v>3</v>
      </c>
      <c r="D2" s="1" t="s">
        <v>4</v>
      </c>
      <c r="E2" s="1" t="s">
        <v>5</v>
      </c>
      <c r="F2" s="10" t="s">
        <v>6</v>
      </c>
      <c r="G2" s="1" t="s">
        <v>7</v>
      </c>
      <c r="H2" s="2" t="s">
        <v>14</v>
      </c>
      <c r="I2" s="10" t="s">
        <v>10</v>
      </c>
      <c r="J2" s="3" t="s">
        <v>11</v>
      </c>
      <c r="K2" s="3" t="s">
        <v>12</v>
      </c>
    </row>
    <row r="3" spans="1:11" ht="27" x14ac:dyDescent="0.25">
      <c r="A3" s="11">
        <v>46084</v>
      </c>
      <c r="B3" s="12" t="s">
        <v>28</v>
      </c>
      <c r="C3" s="13">
        <v>9929290</v>
      </c>
      <c r="D3" s="12" t="s">
        <v>0</v>
      </c>
      <c r="E3" s="12" t="s">
        <v>27</v>
      </c>
      <c r="F3" s="13">
        <v>1</v>
      </c>
      <c r="G3" s="14">
        <v>1760</v>
      </c>
      <c r="H3" s="14">
        <f>G3*F3</f>
        <v>1760</v>
      </c>
      <c r="I3" s="12">
        <v>113</v>
      </c>
      <c r="J3" s="15" t="s">
        <v>29</v>
      </c>
      <c r="K3" s="12" t="s">
        <v>15</v>
      </c>
    </row>
    <row r="4" spans="1:11" ht="36" x14ac:dyDescent="0.25">
      <c r="A4" s="11">
        <v>46085</v>
      </c>
      <c r="B4" s="12" t="s">
        <v>33</v>
      </c>
      <c r="C4" s="13">
        <v>3306518</v>
      </c>
      <c r="D4" s="12" t="s">
        <v>21</v>
      </c>
      <c r="E4" s="12" t="s">
        <v>30</v>
      </c>
      <c r="F4" s="13">
        <v>1</v>
      </c>
      <c r="G4" s="14">
        <v>554.70000000000005</v>
      </c>
      <c r="H4" s="14">
        <f>G4*F4</f>
        <v>554.70000000000005</v>
      </c>
      <c r="I4" s="12">
        <v>112</v>
      </c>
      <c r="J4" s="15" t="s">
        <v>36</v>
      </c>
      <c r="K4" s="12" t="s">
        <v>15</v>
      </c>
    </row>
    <row r="5" spans="1:11" ht="27" x14ac:dyDescent="0.25">
      <c r="A5" s="16">
        <v>46085</v>
      </c>
      <c r="B5" s="12" t="s">
        <v>34</v>
      </c>
      <c r="C5" s="13">
        <v>3306518</v>
      </c>
      <c r="D5" s="12" t="s">
        <v>21</v>
      </c>
      <c r="E5" s="12" t="s">
        <v>31</v>
      </c>
      <c r="F5" s="13">
        <v>1</v>
      </c>
      <c r="G5" s="14">
        <v>114.63</v>
      </c>
      <c r="H5" s="14">
        <f t="shared" ref="H5:H9" si="0">G5*F5</f>
        <v>114.63</v>
      </c>
      <c r="I5" s="12">
        <v>112</v>
      </c>
      <c r="J5" s="17" t="s">
        <v>37</v>
      </c>
      <c r="K5" s="12" t="s">
        <v>15</v>
      </c>
    </row>
    <row r="6" spans="1:11" ht="45" x14ac:dyDescent="0.25">
      <c r="A6" s="16">
        <v>46085</v>
      </c>
      <c r="B6" s="12" t="s">
        <v>35</v>
      </c>
      <c r="C6" s="17">
        <v>4189795</v>
      </c>
      <c r="D6" s="12" t="s">
        <v>20</v>
      </c>
      <c r="E6" s="12" t="s">
        <v>32</v>
      </c>
      <c r="F6" s="13">
        <v>1</v>
      </c>
      <c r="G6" s="14">
        <v>262</v>
      </c>
      <c r="H6" s="14">
        <f t="shared" si="0"/>
        <v>262</v>
      </c>
      <c r="I6" s="12">
        <v>112</v>
      </c>
      <c r="J6" s="17" t="s">
        <v>38</v>
      </c>
      <c r="K6" s="12" t="s">
        <v>15</v>
      </c>
    </row>
    <row r="7" spans="1:11" ht="27" x14ac:dyDescent="0.25">
      <c r="A7" s="16">
        <v>46085</v>
      </c>
      <c r="B7" s="18" t="s">
        <v>41</v>
      </c>
      <c r="C7" s="17">
        <v>4925343</v>
      </c>
      <c r="D7" s="12" t="s">
        <v>9</v>
      </c>
      <c r="E7" s="12" t="s">
        <v>39</v>
      </c>
      <c r="F7" s="13">
        <v>1</v>
      </c>
      <c r="G7" s="14">
        <v>3760</v>
      </c>
      <c r="H7" s="14">
        <f>G7*F7</f>
        <v>3760</v>
      </c>
      <c r="I7" s="12">
        <v>153</v>
      </c>
      <c r="J7" s="17" t="s">
        <v>44</v>
      </c>
      <c r="K7" s="12" t="s">
        <v>13</v>
      </c>
    </row>
    <row r="8" spans="1:11" ht="27" x14ac:dyDescent="0.25">
      <c r="A8" s="16">
        <v>46086</v>
      </c>
      <c r="B8" s="12" t="s">
        <v>42</v>
      </c>
      <c r="C8" s="17">
        <v>2329557</v>
      </c>
      <c r="D8" s="12" t="s">
        <v>19</v>
      </c>
      <c r="E8" s="12" t="s">
        <v>40</v>
      </c>
      <c r="F8" s="13">
        <v>1</v>
      </c>
      <c r="G8" s="14">
        <v>185</v>
      </c>
      <c r="H8" s="14">
        <f t="shared" si="0"/>
        <v>185</v>
      </c>
      <c r="I8" s="12">
        <v>113</v>
      </c>
      <c r="J8" s="12" t="s">
        <v>45</v>
      </c>
      <c r="K8" s="12" t="s">
        <v>13</v>
      </c>
    </row>
    <row r="9" spans="1:11" ht="18" x14ac:dyDescent="0.25">
      <c r="A9" s="16">
        <v>46087</v>
      </c>
      <c r="B9" s="12" t="s">
        <v>43</v>
      </c>
      <c r="C9" s="17">
        <v>27051145</v>
      </c>
      <c r="D9" s="12" t="s">
        <v>22</v>
      </c>
      <c r="E9" s="12" t="s">
        <v>23</v>
      </c>
      <c r="F9" s="13">
        <v>6</v>
      </c>
      <c r="G9" s="14">
        <v>35</v>
      </c>
      <c r="H9" s="14">
        <f t="shared" si="0"/>
        <v>210</v>
      </c>
      <c r="I9" s="12">
        <v>291</v>
      </c>
      <c r="J9" s="12" t="s">
        <v>46</v>
      </c>
      <c r="K9" s="12" t="s">
        <v>13</v>
      </c>
    </row>
    <row r="10" spans="1:11" s="9" customFormat="1" x14ac:dyDescent="0.25">
      <c r="A10" s="4"/>
      <c r="B10" s="6"/>
      <c r="C10" s="5"/>
      <c r="D10" s="6"/>
      <c r="E10" s="6"/>
      <c r="F10" s="7"/>
      <c r="G10" s="8"/>
      <c r="H10" s="8"/>
      <c r="I10" s="6"/>
      <c r="J10" s="6"/>
      <c r="K10" s="6"/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x14ac:dyDescent="0.25">
      <c r="A15" s="4"/>
      <c r="B15" s="6"/>
      <c r="C15" s="5"/>
      <c r="D15" s="6"/>
      <c r="E15" s="6"/>
      <c r="F15" s="7"/>
      <c r="G15" s="8"/>
      <c r="H15" s="8"/>
      <c r="I15" s="6"/>
      <c r="J15" s="6"/>
      <c r="K15" s="6"/>
    </row>
    <row r="16" spans="1:11" s="9" customFormat="1" ht="53.25" customHeight="1" x14ac:dyDescent="0.25">
      <c r="A16" s="19" t="s">
        <v>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s="9" customFormat="1" ht="72" customHeight="1" x14ac:dyDescent="0.25">
      <c r="A17" s="1" t="s">
        <v>2</v>
      </c>
      <c r="B17" s="3" t="s">
        <v>8</v>
      </c>
      <c r="C17" s="1" t="s">
        <v>3</v>
      </c>
      <c r="D17" s="1" t="s">
        <v>4</v>
      </c>
      <c r="E17" s="1" t="s">
        <v>5</v>
      </c>
      <c r="F17" s="10" t="s">
        <v>6</v>
      </c>
      <c r="G17" s="1" t="s">
        <v>7</v>
      </c>
      <c r="H17" s="2" t="s">
        <v>14</v>
      </c>
      <c r="I17" s="10" t="s">
        <v>10</v>
      </c>
      <c r="J17" s="3" t="s">
        <v>11</v>
      </c>
      <c r="K17" s="3" t="s">
        <v>12</v>
      </c>
    </row>
    <row r="18" spans="1:11" ht="27" x14ac:dyDescent="0.25">
      <c r="A18" s="16">
        <v>46087</v>
      </c>
      <c r="B18" s="12" t="s">
        <v>49</v>
      </c>
      <c r="C18" s="17">
        <v>105440558</v>
      </c>
      <c r="D18" s="12" t="s">
        <v>17</v>
      </c>
      <c r="E18" s="12" t="s">
        <v>59</v>
      </c>
      <c r="F18" s="13">
        <v>35</v>
      </c>
      <c r="G18" s="14">
        <v>14</v>
      </c>
      <c r="H18" s="14">
        <f>G18*F18</f>
        <v>490</v>
      </c>
      <c r="I18" s="12">
        <v>211</v>
      </c>
      <c r="J18" s="12" t="s">
        <v>54</v>
      </c>
      <c r="K18" s="12" t="s">
        <v>13</v>
      </c>
    </row>
    <row r="19" spans="1:11" ht="27" x14ac:dyDescent="0.25">
      <c r="A19" s="16">
        <v>46087</v>
      </c>
      <c r="B19" s="12" t="s">
        <v>49</v>
      </c>
      <c r="C19" s="17">
        <v>105440558</v>
      </c>
      <c r="D19" s="12" t="s">
        <v>17</v>
      </c>
      <c r="E19" s="12" t="s">
        <v>60</v>
      </c>
      <c r="F19" s="13">
        <v>35</v>
      </c>
      <c r="G19" s="14">
        <v>6</v>
      </c>
      <c r="H19" s="14">
        <f t="shared" ref="H19:H27" si="1">G19*F19</f>
        <v>210</v>
      </c>
      <c r="I19" s="12">
        <v>211</v>
      </c>
      <c r="J19" s="12" t="s">
        <v>54</v>
      </c>
      <c r="K19" s="12" t="s">
        <v>13</v>
      </c>
    </row>
    <row r="20" spans="1:11" ht="18" x14ac:dyDescent="0.25">
      <c r="A20" s="11">
        <v>46090</v>
      </c>
      <c r="B20" s="12" t="s">
        <v>50</v>
      </c>
      <c r="C20" s="13">
        <v>321052</v>
      </c>
      <c r="D20" s="12" t="s">
        <v>47</v>
      </c>
      <c r="E20" s="12" t="s">
        <v>61</v>
      </c>
      <c r="F20" s="13">
        <v>100</v>
      </c>
      <c r="G20" s="14">
        <v>50</v>
      </c>
      <c r="H20" s="14">
        <f t="shared" si="1"/>
        <v>5000</v>
      </c>
      <c r="I20" s="12">
        <v>262</v>
      </c>
      <c r="J20" s="17" t="s">
        <v>55</v>
      </c>
      <c r="K20" s="12" t="s">
        <v>13</v>
      </c>
    </row>
    <row r="21" spans="1:11" ht="18" x14ac:dyDescent="0.25">
      <c r="A21" s="11">
        <v>46090</v>
      </c>
      <c r="B21" s="18" t="s">
        <v>50</v>
      </c>
      <c r="C21" s="17">
        <v>321052</v>
      </c>
      <c r="D21" s="12" t="s">
        <v>47</v>
      </c>
      <c r="E21" s="12" t="s">
        <v>48</v>
      </c>
      <c r="F21" s="13">
        <v>50</v>
      </c>
      <c r="G21" s="14">
        <v>100</v>
      </c>
      <c r="H21" s="14">
        <f t="shared" si="1"/>
        <v>5000</v>
      </c>
      <c r="I21" s="12">
        <v>262</v>
      </c>
      <c r="J21" s="12" t="s">
        <v>55</v>
      </c>
      <c r="K21" s="12" t="s">
        <v>13</v>
      </c>
    </row>
    <row r="22" spans="1:11" ht="36" x14ac:dyDescent="0.25">
      <c r="A22" s="16">
        <v>46090</v>
      </c>
      <c r="B22" s="18" t="s">
        <v>51</v>
      </c>
      <c r="C22" s="17">
        <v>326445</v>
      </c>
      <c r="D22" s="12" t="s">
        <v>1</v>
      </c>
      <c r="E22" s="12" t="s">
        <v>62</v>
      </c>
      <c r="F22" s="13">
        <v>1</v>
      </c>
      <c r="G22" s="14">
        <v>4956.2</v>
      </c>
      <c r="H22" s="14">
        <f t="shared" si="1"/>
        <v>4956.2</v>
      </c>
      <c r="I22" s="12">
        <v>111</v>
      </c>
      <c r="J22" s="17" t="s">
        <v>56</v>
      </c>
      <c r="K22" s="12" t="s">
        <v>15</v>
      </c>
    </row>
    <row r="23" spans="1:11" ht="27" x14ac:dyDescent="0.25">
      <c r="A23" s="16">
        <v>46091</v>
      </c>
      <c r="B23" s="18" t="s">
        <v>52</v>
      </c>
      <c r="C23" s="17">
        <v>3306224</v>
      </c>
      <c r="D23" s="12" t="s">
        <v>24</v>
      </c>
      <c r="E23" s="12" t="s">
        <v>25</v>
      </c>
      <c r="F23" s="13">
        <v>50</v>
      </c>
      <c r="G23" s="14">
        <v>15</v>
      </c>
      <c r="H23" s="14">
        <f t="shared" si="1"/>
        <v>750</v>
      </c>
      <c r="I23" s="12">
        <v>211</v>
      </c>
      <c r="J23" s="17" t="s">
        <v>57</v>
      </c>
      <c r="K23" s="12" t="s">
        <v>13</v>
      </c>
    </row>
    <row r="24" spans="1:11" ht="27" x14ac:dyDescent="0.25">
      <c r="A24" s="16">
        <v>46091</v>
      </c>
      <c r="B24" s="12" t="s">
        <v>53</v>
      </c>
      <c r="C24" s="17">
        <v>18112420</v>
      </c>
      <c r="D24" s="12" t="s">
        <v>18</v>
      </c>
      <c r="E24" s="12" t="s">
        <v>63</v>
      </c>
      <c r="F24" s="13">
        <v>1</v>
      </c>
      <c r="G24" s="14">
        <v>60</v>
      </c>
      <c r="H24" s="14">
        <f t="shared" si="1"/>
        <v>60</v>
      </c>
      <c r="I24" s="12">
        <v>115</v>
      </c>
      <c r="J24" s="12" t="s">
        <v>58</v>
      </c>
      <c r="K24" s="12" t="s">
        <v>15</v>
      </c>
    </row>
    <row r="25" spans="1:11" ht="27" x14ac:dyDescent="0.25">
      <c r="A25" s="16">
        <v>46091</v>
      </c>
      <c r="B25" s="12" t="s">
        <v>80</v>
      </c>
      <c r="C25" s="17">
        <v>28187903</v>
      </c>
      <c r="D25" s="12" t="s">
        <v>82</v>
      </c>
      <c r="E25" s="12" t="s">
        <v>85</v>
      </c>
      <c r="F25" s="13">
        <v>1</v>
      </c>
      <c r="G25" s="14">
        <v>1469</v>
      </c>
      <c r="H25" s="14">
        <f>G25*F25</f>
        <v>1469</v>
      </c>
      <c r="I25" s="12">
        <v>158</v>
      </c>
      <c r="J25" s="12" t="s">
        <v>78</v>
      </c>
      <c r="K25" s="12" t="s">
        <v>13</v>
      </c>
    </row>
    <row r="26" spans="1:11" ht="27" x14ac:dyDescent="0.25">
      <c r="A26" s="11">
        <v>46092</v>
      </c>
      <c r="B26" s="12" t="s">
        <v>67</v>
      </c>
      <c r="C26" s="13">
        <v>5471141</v>
      </c>
      <c r="D26" s="12" t="s">
        <v>64</v>
      </c>
      <c r="E26" s="12" t="s">
        <v>65</v>
      </c>
      <c r="F26" s="13">
        <v>1</v>
      </c>
      <c r="G26" s="14">
        <v>2500</v>
      </c>
      <c r="H26" s="14">
        <f t="shared" si="1"/>
        <v>2500</v>
      </c>
      <c r="I26" s="12">
        <v>199</v>
      </c>
      <c r="J26" s="17" t="s">
        <v>68</v>
      </c>
      <c r="K26" s="12" t="s">
        <v>13</v>
      </c>
    </row>
    <row r="27" spans="1:11" ht="18" x14ac:dyDescent="0.25">
      <c r="A27" s="11">
        <v>46092</v>
      </c>
      <c r="B27" s="18" t="s">
        <v>69</v>
      </c>
      <c r="C27" s="17">
        <v>27051145</v>
      </c>
      <c r="D27" s="12" t="s">
        <v>22</v>
      </c>
      <c r="E27" s="12" t="s">
        <v>66</v>
      </c>
      <c r="F27" s="13">
        <v>1</v>
      </c>
      <c r="G27" s="14">
        <v>35</v>
      </c>
      <c r="H27" s="14">
        <f t="shared" si="1"/>
        <v>35</v>
      </c>
      <c r="I27" s="12">
        <v>291</v>
      </c>
      <c r="J27" s="12" t="s">
        <v>70</v>
      </c>
      <c r="K27" s="12" t="s">
        <v>13</v>
      </c>
    </row>
    <row r="31" spans="1:11" ht="18.75" customHeight="1" x14ac:dyDescent="0.25"/>
    <row r="32" spans="1:11" ht="56.25" customHeight="1" x14ac:dyDescent="0.25">
      <c r="A32" s="19" t="s">
        <v>26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73.5" x14ac:dyDescent="0.25">
      <c r="A33" s="1" t="s">
        <v>2</v>
      </c>
      <c r="B33" s="3" t="s">
        <v>8</v>
      </c>
      <c r="C33" s="1" t="s">
        <v>3</v>
      </c>
      <c r="D33" s="1" t="s">
        <v>4</v>
      </c>
      <c r="E33" s="1" t="s">
        <v>5</v>
      </c>
      <c r="F33" s="10" t="s">
        <v>6</v>
      </c>
      <c r="G33" s="1" t="s">
        <v>7</v>
      </c>
      <c r="H33" s="2" t="s">
        <v>14</v>
      </c>
      <c r="I33" s="10" t="s">
        <v>10</v>
      </c>
      <c r="J33" s="3" t="s">
        <v>11</v>
      </c>
      <c r="K33" s="3" t="s">
        <v>12</v>
      </c>
    </row>
    <row r="34" spans="1:11" ht="45" x14ac:dyDescent="0.25">
      <c r="A34" s="16">
        <v>46094</v>
      </c>
      <c r="B34" s="12" t="s">
        <v>74</v>
      </c>
      <c r="C34" s="17">
        <v>92851231</v>
      </c>
      <c r="D34" s="12" t="s">
        <v>71</v>
      </c>
      <c r="E34" s="12" t="s">
        <v>91</v>
      </c>
      <c r="F34" s="13">
        <v>1</v>
      </c>
      <c r="G34" s="14">
        <v>2597</v>
      </c>
      <c r="H34" s="14">
        <f>G34*F34</f>
        <v>2597</v>
      </c>
      <c r="I34" s="12">
        <v>165</v>
      </c>
      <c r="J34" s="12" t="s">
        <v>76</v>
      </c>
      <c r="K34" s="12" t="s">
        <v>13</v>
      </c>
    </row>
    <row r="35" spans="1:11" ht="45" x14ac:dyDescent="0.25">
      <c r="A35" s="16">
        <v>46094</v>
      </c>
      <c r="B35" s="12" t="s">
        <v>75</v>
      </c>
      <c r="C35" s="17">
        <v>64949524</v>
      </c>
      <c r="D35" s="12" t="s">
        <v>72</v>
      </c>
      <c r="E35" s="12" t="s">
        <v>73</v>
      </c>
      <c r="F35" s="13">
        <v>1</v>
      </c>
      <c r="G35" s="14">
        <v>2120</v>
      </c>
      <c r="H35" s="14">
        <f t="shared" ref="H35:H36" si="2">G35*F35</f>
        <v>2120</v>
      </c>
      <c r="I35" s="12">
        <v>165</v>
      </c>
      <c r="J35" s="12" t="s">
        <v>77</v>
      </c>
      <c r="K35" s="12" t="s">
        <v>13</v>
      </c>
    </row>
    <row r="36" spans="1:11" ht="54" x14ac:dyDescent="0.25">
      <c r="A36" s="16">
        <v>46094</v>
      </c>
      <c r="B36" s="12" t="s">
        <v>81</v>
      </c>
      <c r="C36" s="17">
        <v>12521337</v>
      </c>
      <c r="D36" s="12" t="s">
        <v>83</v>
      </c>
      <c r="E36" s="12" t="s">
        <v>84</v>
      </c>
      <c r="F36" s="13">
        <v>1</v>
      </c>
      <c r="G36" s="14">
        <v>1625</v>
      </c>
      <c r="H36" s="14">
        <f t="shared" si="2"/>
        <v>1625</v>
      </c>
      <c r="I36" s="12">
        <v>158</v>
      </c>
      <c r="J36" s="12" t="s">
        <v>79</v>
      </c>
      <c r="K36" s="12" t="s">
        <v>13</v>
      </c>
    </row>
    <row r="37" spans="1:11" ht="45" x14ac:dyDescent="0.25">
      <c r="A37" s="11">
        <v>46098</v>
      </c>
      <c r="B37" s="12" t="s">
        <v>87</v>
      </c>
      <c r="C37" s="13">
        <v>9929290</v>
      </c>
      <c r="D37" s="12" t="s">
        <v>0</v>
      </c>
      <c r="E37" s="12" t="s">
        <v>86</v>
      </c>
      <c r="F37" s="13">
        <v>1</v>
      </c>
      <c r="G37" s="14">
        <v>896</v>
      </c>
      <c r="H37" s="14">
        <f t="shared" ref="H37" si="3">G37*F37</f>
        <v>896</v>
      </c>
      <c r="I37" s="12">
        <v>113</v>
      </c>
      <c r="J37" s="17" t="s">
        <v>89</v>
      </c>
      <c r="K37" s="12" t="s">
        <v>13</v>
      </c>
    </row>
    <row r="38" spans="1:11" ht="45" x14ac:dyDescent="0.25">
      <c r="A38" s="11">
        <v>46098</v>
      </c>
      <c r="B38" s="18" t="s">
        <v>88</v>
      </c>
      <c r="C38" s="17">
        <v>6328288</v>
      </c>
      <c r="D38" s="12" t="s">
        <v>16</v>
      </c>
      <c r="E38" s="12" t="s">
        <v>92</v>
      </c>
      <c r="F38" s="13">
        <v>1</v>
      </c>
      <c r="G38" s="14">
        <v>6150</v>
      </c>
      <c r="H38" s="14">
        <f>G38*F38</f>
        <v>6150</v>
      </c>
      <c r="I38" s="12">
        <v>158</v>
      </c>
      <c r="J38" s="17" t="s">
        <v>90</v>
      </c>
      <c r="K38" s="12" t="s">
        <v>13</v>
      </c>
    </row>
  </sheetData>
  <mergeCells count="3">
    <mergeCell ref="A1:K1"/>
    <mergeCell ref="A16:K16"/>
    <mergeCell ref="A32:K32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2026-03-26T17:55:28Z</cp:lastPrinted>
  <dcterms:created xsi:type="dcterms:W3CDTF">2023-01-25T15:09:17Z</dcterms:created>
  <dcterms:modified xsi:type="dcterms:W3CDTF">2026-03-26T18:06:00Z</dcterms:modified>
</cp:coreProperties>
</file>