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IN-COMPRAS\compartida-analista\6. ARCHIVOS COMPRAS 2025-HEIDY BARAHONA\INFORMACIÓN PÚBLICA 2025\7. Julio 2025\"/>
    </mc:Choice>
  </mc:AlternateContent>
  <bookViews>
    <workbookView xWindow="-120" yWindow="-120" windowWidth="29040" windowHeight="15720"/>
  </bookViews>
  <sheets>
    <sheet name="Julio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H26" i="1"/>
  <c r="H25" i="1"/>
  <c r="H24" i="1"/>
  <c r="H48" i="1"/>
  <c r="H45" i="1"/>
  <c r="H62" i="1" l="1"/>
  <c r="H61" i="1"/>
  <c r="H60" i="1"/>
  <c r="H59" i="1"/>
  <c r="H58" i="1"/>
  <c r="H57" i="1"/>
  <c r="H50" i="1"/>
  <c r="H17" i="1"/>
  <c r="H49" i="1"/>
  <c r="H44" i="1"/>
  <c r="H34" i="1"/>
  <c r="H10" i="1"/>
  <c r="H47" i="1" l="1"/>
  <c r="H46" i="1"/>
  <c r="H37" i="1"/>
  <c r="H38" i="1"/>
  <c r="H36" i="1"/>
  <c r="H35" i="1"/>
  <c r="H21" i="1"/>
  <c r="H22" i="1"/>
  <c r="H23" i="1"/>
  <c r="H20" i="1"/>
  <c r="H19" i="1"/>
  <c r="H18" i="1"/>
  <c r="H7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<sst xmlns="http://schemas.openxmlformats.org/spreadsheetml/2006/main" count="271" uniqueCount="130">
  <si>
    <t>TELECOMUNICACIONES DE GUATEMALA, SOCIEDAD ANONIMA</t>
  </si>
  <si>
    <t>EMPRESA MUNICIPAL DE AGUA DE LA CIUDAD DE GUATEMALA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</si>
  <si>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</si>
  <si>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</si>
  <si>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</si>
  <si>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</si>
  <si>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</si>
  <si>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</si>
  <si>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</si>
  <si>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</si>
  <si>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NÚMERO DE FACTURA</t>
  </si>
  <si>
    <t>GUAJARDO CARRASCO PABLO ANTONIO</t>
  </si>
  <si>
    <t>RICOH DE GUATEMALA, SOCIEDAD ANONIMA</t>
  </si>
  <si>
    <t>DISTRIBUIDORA JALAPEÑA, SOCIEDAD ANONIMA</t>
  </si>
  <si>
    <t>COFIÑO STAHL Y COMPAÑIA SOCIEDAD ANONIMA</t>
  </si>
  <si>
    <t>PÉREZ HERNÁNDEZ DE CIFUENTES NORA MISHELLE</t>
  </si>
  <si>
    <t>OPERADORA DE TIENDAS, SOCIEDAD ANONIMA</t>
  </si>
  <si>
    <t>RENGLÓN</t>
  </si>
  <si>
    <t>NPG/ CONCURSO</t>
  </si>
  <si>
    <t>MODALIDAD DE COMPRA</t>
  </si>
  <si>
    <t>Baja Cuantía</t>
  </si>
  <si>
    <t>Caso de Excepción</t>
  </si>
  <si>
    <t>MONTO TOTAL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</si>
  <si>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Información del 01 al 31 de julio de 2025.</t>
    </r>
  </si>
  <si>
    <t>8F78D008 - 2831237128</t>
  </si>
  <si>
    <t>E564578762</t>
  </si>
  <si>
    <t>A4AA884A - 1928350719</t>
  </si>
  <si>
    <t>A51C1445 - 1336430224</t>
  </si>
  <si>
    <t>Servicio de alcantarillado según No. de Medidor 13607040, correspondiente al mes de junio de 2025.</t>
  </si>
  <si>
    <t>Servicio de agua potable y alcantarillado, según No. de Medidor 52028439, correspondiente al mes de junio de 2025.</t>
  </si>
  <si>
    <t>E564638056</t>
  </si>
  <si>
    <t>E564646369</t>
  </si>
  <si>
    <t>094BBE5C - 1580875911</t>
  </si>
  <si>
    <t>Servicio de telefonía móvil que incluye cinco (5) líneas celulares, correspondiente al período del 02 de junio al 01 de julio de 2025.</t>
  </si>
  <si>
    <t>E564829110</t>
  </si>
  <si>
    <t>32C7F2EF - 3845014207</t>
  </si>
  <si>
    <t>E564699284</t>
  </si>
  <si>
    <t>Arrendamiento de dos (02) equipos multifuncionales durante el mes de julio de 2025.</t>
  </si>
  <si>
    <t>Servicio de agua potable, según cuenta 8-1241, correspondiente al período del 05 de junio al 03 de julio de 2025.</t>
  </si>
  <si>
    <t>F0AEA181 - 1485196124</t>
  </si>
  <si>
    <t>E564727792</t>
  </si>
  <si>
    <t>9FFF82B4 - 3821030949</t>
  </si>
  <si>
    <t>E564729337</t>
  </si>
  <si>
    <t>Servicio de señal de televisión por cable, correspondiente al mes de junio 2025.</t>
  </si>
  <si>
    <t>DDC40176 - 4033300579</t>
  </si>
  <si>
    <t>E564831263</t>
  </si>
  <si>
    <t>Servicio de telefonía fija, correspondiente al período del 02 de junio al 01 de julio de 2025.</t>
  </si>
  <si>
    <t>NUEVOS ALMACENES, SOCIEDAD ANONIMA</t>
  </si>
  <si>
    <t>E564840041</t>
  </si>
  <si>
    <t>E564841161</t>
  </si>
  <si>
    <t>E564842508</t>
  </si>
  <si>
    <t>E564842826</t>
  </si>
  <si>
    <t>8499EF42 - 2245675671</t>
  </si>
  <si>
    <t>55F22D6F - 887508391</t>
  </si>
  <si>
    <t>35F264D0 - 1013467691</t>
  </si>
  <si>
    <t>AA9D61D7 - 2762754528</t>
  </si>
  <si>
    <t>3D91022F - 845303733</t>
  </si>
  <si>
    <t>E564884847</t>
  </si>
  <si>
    <t>E564887005</t>
  </si>
  <si>
    <t>DFCABEF4 - 3767878508</t>
  </si>
  <si>
    <t>GRUPO MASTER DE GUATEMALA, SOCIEDAD ANONIMA</t>
  </si>
  <si>
    <t>2E47C204 - 1112623242</t>
  </si>
  <si>
    <t>E564893633</t>
  </si>
  <si>
    <t>CONTRALORIA GENERAL DE CUENTAS</t>
  </si>
  <si>
    <t>Habilitación de cien (100) hojas movibles para Libro de Actas Administrativas, en papel bond tamaño oficio, con correlativo del No. cero cero uno (001) al cien (100), original-blanco.</t>
  </si>
  <si>
    <t>637672K</t>
  </si>
  <si>
    <t>Forma 63A No. 4615615 y Recibo No. M-79922773</t>
  </si>
  <si>
    <t>E564968242</t>
  </si>
  <si>
    <t>Forma 63A No. 4615617 y Recibo No. M-79922774</t>
  </si>
  <si>
    <t>Forma 63A No. 4615610 y Recibo No. M-79922771</t>
  </si>
  <si>
    <t>Forma 63A No. 4615611 y Recibo No. M-79922772</t>
  </si>
  <si>
    <t>Autorización de cien (100) hojas movibles para Libro de Actas Administrativas, en papel bond tamaño oficio, con correlativo del No. cero cero uno (001) al cien (100), original-blanco.</t>
  </si>
  <si>
    <t>Autorización de quinientos (500) juegos de formularios de Requisición de Materiales y Suministros, en original blanco-almacén, duplicado-celeste, con correlativo del No. cero cero tres mil quinientos uno (003501) al cero cero cuatro mil (004000).</t>
  </si>
  <si>
    <t>Habilitación de quinientos (500) juegos de formularios de Requisición de Materiales y Suministros, en original blanco-almacén, duplicado-celeste, con correlativo del No. cero cero tres mil quinientos uno (003501) al cero cero cuatro mil (004000).</t>
  </si>
  <si>
    <t>E564968609</t>
  </si>
  <si>
    <t>E564964700</t>
  </si>
  <si>
    <t>E564965987</t>
  </si>
  <si>
    <t>E564905615</t>
  </si>
  <si>
    <t>EBD29FA9-3866382087</t>
  </si>
  <si>
    <t>BCA163CF - 2875082936</t>
  </si>
  <si>
    <t>E565023047</t>
  </si>
  <si>
    <t>Servicio de energía eléctrica, según correlativo 1567063 y contador R61068, correspondiente al período del 08 de junio al 08 de julio de 2025.</t>
  </si>
  <si>
    <t>VELIZ VALDEZ HUMBERTO ALFONSO</t>
  </si>
  <si>
    <t>Impresión de quinientos (500) juegos de formularios de Requisición de Materiales y Suministros, en original blanco-almacén, duplicado-celeste, con correlativo del No. cero cero tres mil quinientos uno (003501) al cero cero cuatro mil (004000).</t>
  </si>
  <si>
    <t>561A487B - 2329561276</t>
  </si>
  <si>
    <t>E565058509</t>
  </si>
  <si>
    <t>Servicio de fumigación para las instalaciones del INEES, como medida de prevención para el control de plagas de insectos.</t>
  </si>
  <si>
    <t>9BD7D293 - 3737210566</t>
  </si>
  <si>
    <t>E565198998</t>
  </si>
  <si>
    <t>8D062595 - 2404207345</t>
  </si>
  <si>
    <t>E565201921</t>
  </si>
  <si>
    <t>7DECAF2D - 1933657887</t>
  </si>
  <si>
    <t>E565239015</t>
  </si>
  <si>
    <t>C794C8BB - 1437811358</t>
  </si>
  <si>
    <t>E565296736</t>
  </si>
  <si>
    <t>Servicio de mantenimiento al sistema de frenos para el vehículo tipo camioneta, línea Land Cruiser Prado, marca Toyota, modelo 2013, placa P-222FKW.</t>
  </si>
  <si>
    <t>Servicio de mantenimiento al sistema de frenos para el vehículo tipo camioneta, marca Toyota, línea 4-Runner, modelo 2013, placa P219FKW.</t>
  </si>
  <si>
    <t>E565718630</t>
  </si>
  <si>
    <t>E565721372</t>
  </si>
  <si>
    <t>733A2C3D - 105660623</t>
  </si>
  <si>
    <t>1724A1F5 - 126241123</t>
  </si>
  <si>
    <t>E565777688</t>
  </si>
  <si>
    <t>75BF5C4C - 1929793291</t>
  </si>
  <si>
    <t>Macetas plásticas; Alto: 42 Centímetro; Diámetro: 55 Centímetro; Incluye: Plato; Material: Plástico; Unidad.</t>
  </si>
  <si>
    <t>Rollos de cinta adhesiva antideslizante; Ancho: 2 Pulgadas; Material: Pvc; Rollo de 5 metros.</t>
  </si>
  <si>
    <t>Lazo; Diámetro: 1/4 pulgadas; Material: Nylon; Tipo: Trenzado; Unidad.</t>
  </si>
  <si>
    <t>Llaves para lavamanos; Diámetro:1/2 pulgada; Material: Zinc; Unidad.</t>
  </si>
  <si>
    <t>Garrafones de agua: Clase: Purificada; Garrafón.</t>
  </si>
  <si>
    <t>Insecticidas; Consistencia: Líquido; Uso: Doméstico; Envase aerosol.</t>
  </si>
  <si>
    <t>Plumilla limpiaparabrisas para el vehículo tipo Pick-up, Placa P-227FKW (Plumilla 19 AEROTWIN).</t>
  </si>
  <si>
    <t>Plumilla limpiaparabrisas para el vehículo tipo Pick-up, Placa P-227FKW (Plumilla 21 AEROTWIN).</t>
  </si>
  <si>
    <t>Plumilla limpiaparabrisas para el vehículo tipo camioneta, Placa P 219FKW (Plumilla 24 AEROTWIN).</t>
  </si>
  <si>
    <t>Plumilla limpiaparabrisas para el vehículo tipo camioneta, Placa P 219FKW (Plumilla 20 AEROTWIN).</t>
  </si>
  <si>
    <t>Llantas todo terreno; Clase: Todo terreno; Medida: 225/55 r18; Pliegos: 6; Tipo: Radial; Unidad.</t>
  </si>
  <si>
    <t>Pasteles; Sabor: Dulce; Tipo: Strudell; Unidad.</t>
  </si>
  <si>
    <t>Cruasán (croissant); Rellenos: Jamón y queso; Tamaño: Grande; Unidad.</t>
  </si>
  <si>
    <t>Camisas. Género: Unisex;  Logotipo: Bordado;  Manga: Larga;  Material: Algodón y poliéster;  Talla: A la medida;  Tipo: Formal; Unidad.</t>
  </si>
  <si>
    <t>Camisas. Género: Unisex;  Logotipo: Bordado;  Manga: Corta;  Material: Tela de algodón y poliéster;  Talla: A la medida;  Tipo: Formal; Unidad.</t>
  </si>
  <si>
    <t>Chalecos. Género: Unisex;  Interior: Enguatado;  Logotipo: Bordado;  Material: Poliéster;  Talla: A la medida; Unidad.</t>
  </si>
  <si>
    <t>Camisas.  Género: Unisex;  Logotipo: Bordado;  Manga: Corta;  Talla: A la medida;  Tela: Piqué;  Tipo: Polo; Unidad.</t>
  </si>
  <si>
    <t>Camisas.  Género: Unisex;  Logotipo: Bordado;  Manga: Corta;  Talla: A la medida;  Tela: Poliéster;  Tipo: Polo.</t>
  </si>
  <si>
    <t>Pantalones. Material: Lona; Sexo: Femenino; Talla: Única; Tipo: Recto; Unidad.</t>
  </si>
  <si>
    <t>Pantalones. Material: Lona; Sexo: Masculino; Talla: Única; Tipo: Recto; Unidad.</t>
  </si>
  <si>
    <t>Servicio de elaboración de arreglo floral tipo abanico, en conmemoración del LV Aniversario del Servicio de Intendencia del ejército de Guatemala.</t>
  </si>
  <si>
    <t>Llantas todo terreno; Clase: Todo terreno; Medida: 265/75 r16; Pliegos: 10; Unidad.</t>
  </si>
  <si>
    <t>Servicio de elaboración de arreglo floral tipo abanico, en conmemoración del CLIV Aniversario de la gesta revolucionaria de 1871 y día del ejército de Guatemala.</t>
  </si>
  <si>
    <t>URBINA GUTIERREZ LEON ANA JULISSA</t>
  </si>
  <si>
    <t>DISTRIBUIDORA CRUZ, SOCIEDAD ANONIMA</t>
  </si>
  <si>
    <t>WAY BETANCOURTH PACHECO CELESTE CAROLINA</t>
  </si>
  <si>
    <t>PATAN MIXTÚN FREDY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</si>
</sst>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0" fillId="3" borderId="0" xfId="0" applyFill="1"/>
    <xf numFmtId="0" fontId="3" fillId="2" borderId="3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Layout" topLeftCell="A70" zoomScaleNormal="100" workbookViewId="0">
      <selection activeCell="D63" sqref="D63"/>
    </sheetView>
  </sheetViews>
  <sheetFormatPr baseColWidth="10" defaultRowHeight="15" x14ac:dyDescent="0.25"/>
  <cols>
    <col min="1" max="1" width="8.7109375" customWidth="1"/>
    <col min="2" max="2" width="9.5703125" customWidth="1"/>
    <col min="3" max="3" width="8.7109375" customWidth="1"/>
    <col min="4" max="4" width="18.85546875" customWidth="1"/>
    <col min="5" max="5" width="24.42578125" customWidth="1"/>
    <col min="6" max="6" width="6.7109375" customWidth="1"/>
    <col min="7" max="8" width="8.85546875" customWidth="1"/>
    <col min="9" max="9" width="6.5703125" customWidth="1"/>
    <col min="10" max="10" width="10.140625" customWidth="1"/>
    <col min="11" max="11" width="10.42578125" customWidth="1"/>
    <col min="12" max="12" width="11.7109375" customWidth="1"/>
    <col min="13" max="13" width="9.140625" customWidth="1"/>
    <col min="14" max="14" width="3.5703125" customWidth="1"/>
  </cols>
  <sheetData>
    <row r="1" spans="1:11" ht="57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81" customHeight="1" x14ac:dyDescent="0.25">
      <c r="A2" s="1" t="s">
        <v>4</v>
      </c>
      <c r="B2" s="3" t="s">
        <v>10</v>
      </c>
      <c r="C2" s="1" t="s">
        <v>5</v>
      </c>
      <c r="D2" s="1" t="s">
        <v>6</v>
      </c>
      <c r="E2" s="1" t="s">
        <v>7</v>
      </c>
      <c r="F2" s="10" t="s">
        <v>8</v>
      </c>
      <c r="G2" s="1" t="s">
        <v>9</v>
      </c>
      <c r="H2" s="2" t="s">
        <v>22</v>
      </c>
      <c r="I2" s="10" t="s">
        <v>17</v>
      </c>
      <c r="J2" s="3" t="s">
        <v>18</v>
      </c>
      <c r="K2" s="3" t="s">
        <v>19</v>
      </c>
    </row>
    <row r="3" spans="1:11" s="9" customFormat="1" ht="45" x14ac:dyDescent="0.25">
      <c r="A3" s="12">
        <v>45839</v>
      </c>
      <c r="B3" s="16" t="s">
        <v>24</v>
      </c>
      <c r="C3" s="15">
        <v>6804853</v>
      </c>
      <c r="D3" s="11" t="s">
        <v>126</v>
      </c>
      <c r="E3" s="11" t="s">
        <v>125</v>
      </c>
      <c r="F3" s="13">
        <v>1</v>
      </c>
      <c r="G3" s="14">
        <v>625</v>
      </c>
      <c r="H3" s="14">
        <f t="shared" ref="H3:H9" si="0">F3*G3</f>
        <v>625</v>
      </c>
      <c r="I3" s="11">
        <v>196</v>
      </c>
      <c r="J3" s="11" t="s">
        <v>25</v>
      </c>
      <c r="K3" s="11" t="s">
        <v>20</v>
      </c>
    </row>
    <row r="4" spans="1:11" s="9" customFormat="1" ht="31.5" customHeight="1" x14ac:dyDescent="0.25">
      <c r="A4" s="12">
        <v>45840</v>
      </c>
      <c r="B4" s="11" t="s">
        <v>27</v>
      </c>
      <c r="C4" s="15">
        <v>3306518</v>
      </c>
      <c r="D4" s="11" t="s">
        <v>1</v>
      </c>
      <c r="E4" s="11" t="s">
        <v>28</v>
      </c>
      <c r="F4" s="13">
        <v>1</v>
      </c>
      <c r="G4" s="14">
        <v>88.6</v>
      </c>
      <c r="H4" s="14">
        <f t="shared" si="0"/>
        <v>88.6</v>
      </c>
      <c r="I4" s="11">
        <v>112</v>
      </c>
      <c r="J4" s="11" t="s">
        <v>30</v>
      </c>
      <c r="K4" s="11" t="s">
        <v>21</v>
      </c>
    </row>
    <row r="5" spans="1:11" s="9" customFormat="1" ht="36" x14ac:dyDescent="0.25">
      <c r="A5" s="12">
        <v>45840</v>
      </c>
      <c r="B5" s="11" t="s">
        <v>26</v>
      </c>
      <c r="C5" s="15">
        <v>3306518</v>
      </c>
      <c r="D5" s="11" t="s">
        <v>1</v>
      </c>
      <c r="E5" s="11" t="s">
        <v>29</v>
      </c>
      <c r="F5" s="13">
        <v>1</v>
      </c>
      <c r="G5" s="14">
        <v>502.47</v>
      </c>
      <c r="H5" s="14">
        <f t="shared" si="0"/>
        <v>502.47</v>
      </c>
      <c r="I5" s="11">
        <v>112</v>
      </c>
      <c r="J5" s="11" t="s">
        <v>31</v>
      </c>
      <c r="K5" s="11" t="s">
        <v>21</v>
      </c>
    </row>
    <row r="6" spans="1:11" s="9" customFormat="1" ht="36" x14ac:dyDescent="0.25">
      <c r="A6" s="12">
        <v>45840</v>
      </c>
      <c r="B6" s="11" t="s">
        <v>32</v>
      </c>
      <c r="C6" s="15">
        <v>9929290</v>
      </c>
      <c r="D6" s="11" t="s">
        <v>0</v>
      </c>
      <c r="E6" s="11" t="s">
        <v>33</v>
      </c>
      <c r="F6" s="13">
        <v>1</v>
      </c>
      <c r="G6" s="14">
        <v>896</v>
      </c>
      <c r="H6" s="14">
        <f t="shared" si="0"/>
        <v>896</v>
      </c>
      <c r="I6" s="11">
        <v>113</v>
      </c>
      <c r="J6" s="11" t="s">
        <v>34</v>
      </c>
      <c r="K6" s="11" t="s">
        <v>20</v>
      </c>
    </row>
    <row r="7" spans="1:11" s="9" customFormat="1" ht="30" customHeight="1" x14ac:dyDescent="0.25">
      <c r="A7" s="12">
        <v>45841</v>
      </c>
      <c r="B7" s="11" t="s">
        <v>35</v>
      </c>
      <c r="C7" s="15">
        <v>4925343</v>
      </c>
      <c r="D7" s="11" t="s">
        <v>12</v>
      </c>
      <c r="E7" s="11" t="s">
        <v>37</v>
      </c>
      <c r="F7" s="13">
        <v>1</v>
      </c>
      <c r="G7" s="14">
        <v>3760</v>
      </c>
      <c r="H7" s="14">
        <f t="shared" si="0"/>
        <v>3760</v>
      </c>
      <c r="I7" s="11">
        <v>153</v>
      </c>
      <c r="J7" s="15" t="s">
        <v>36</v>
      </c>
      <c r="K7" s="11" t="s">
        <v>20</v>
      </c>
    </row>
    <row r="8" spans="1:11" s="9" customFormat="1" ht="27" x14ac:dyDescent="0.25">
      <c r="A8" s="12">
        <v>45841</v>
      </c>
      <c r="B8" s="11" t="s">
        <v>39</v>
      </c>
      <c r="C8" s="15">
        <v>4189795</v>
      </c>
      <c r="D8" s="11" t="s">
        <v>2</v>
      </c>
      <c r="E8" s="11" t="s">
        <v>38</v>
      </c>
      <c r="F8" s="13">
        <v>1</v>
      </c>
      <c r="G8" s="14">
        <v>262</v>
      </c>
      <c r="H8" s="14">
        <f t="shared" si="0"/>
        <v>262</v>
      </c>
      <c r="I8" s="11">
        <v>112</v>
      </c>
      <c r="J8" s="11" t="s">
        <v>40</v>
      </c>
      <c r="K8" s="11" t="s">
        <v>21</v>
      </c>
    </row>
    <row r="9" spans="1:11" s="9" customFormat="1" ht="26.25" customHeight="1" x14ac:dyDescent="0.25">
      <c r="A9" s="12">
        <v>45842</v>
      </c>
      <c r="B9" s="11" t="s">
        <v>41</v>
      </c>
      <c r="C9" s="15">
        <v>2329557</v>
      </c>
      <c r="D9" s="11" t="s">
        <v>11</v>
      </c>
      <c r="E9" s="11" t="s">
        <v>43</v>
      </c>
      <c r="F9" s="13">
        <v>1</v>
      </c>
      <c r="G9" s="14">
        <v>185</v>
      </c>
      <c r="H9" s="14">
        <f t="shared" si="0"/>
        <v>185</v>
      </c>
      <c r="I9" s="11">
        <v>113</v>
      </c>
      <c r="J9" s="11" t="s">
        <v>42</v>
      </c>
      <c r="K9" s="11" t="s">
        <v>20</v>
      </c>
    </row>
    <row r="10" spans="1:11" s="9" customFormat="1" ht="30.75" customHeight="1" x14ac:dyDescent="0.25">
      <c r="A10" s="12">
        <v>45842</v>
      </c>
      <c r="B10" s="11" t="s">
        <v>44</v>
      </c>
      <c r="C10" s="15">
        <v>9929290</v>
      </c>
      <c r="D10" s="11" t="s">
        <v>0</v>
      </c>
      <c r="E10" s="11" t="s">
        <v>46</v>
      </c>
      <c r="F10" s="13">
        <v>1</v>
      </c>
      <c r="G10" s="14">
        <v>1760</v>
      </c>
      <c r="H10" s="14">
        <f>F10*G10</f>
        <v>1760</v>
      </c>
      <c r="I10" s="11">
        <v>113</v>
      </c>
      <c r="J10" s="11" t="s">
        <v>45</v>
      </c>
      <c r="K10" s="11" t="s">
        <v>21</v>
      </c>
    </row>
    <row r="11" spans="1:11" s="9" customFormat="1" x14ac:dyDescent="0.25">
      <c r="A11" s="4"/>
      <c r="B11" s="6"/>
      <c r="C11" s="5"/>
      <c r="D11" s="6"/>
      <c r="E11" s="6"/>
      <c r="F11" s="7"/>
      <c r="G11" s="8"/>
      <c r="H11" s="8"/>
      <c r="I11" s="6"/>
      <c r="J11" s="6"/>
      <c r="K11" s="6"/>
    </row>
    <row r="12" spans="1:11" s="9" customFormat="1" x14ac:dyDescent="0.25">
      <c r="A12" s="4"/>
      <c r="B12" s="6"/>
      <c r="C12" s="5"/>
      <c r="D12" s="6"/>
      <c r="E12" s="6"/>
      <c r="F12" s="7"/>
      <c r="G12" s="8"/>
      <c r="H12" s="8"/>
      <c r="I12" s="6"/>
      <c r="J12" s="6"/>
      <c r="K12" s="6"/>
    </row>
    <row r="13" spans="1:11" s="9" customFormat="1" x14ac:dyDescent="0.25">
      <c r="A13" s="4"/>
      <c r="B13" s="6"/>
      <c r="C13" s="5"/>
      <c r="D13" s="6"/>
      <c r="E13" s="6"/>
      <c r="F13" s="7"/>
      <c r="G13" s="8"/>
      <c r="H13" s="8"/>
      <c r="I13" s="6"/>
      <c r="J13" s="6"/>
      <c r="K13" s="6"/>
    </row>
    <row r="14" spans="1:11" s="9" customFormat="1" x14ac:dyDescent="0.25">
      <c r="A14" s="4"/>
      <c r="B14" s="6"/>
      <c r="C14" s="5"/>
      <c r="D14" s="6"/>
      <c r="E14" s="6"/>
      <c r="F14" s="7"/>
      <c r="G14" s="8"/>
      <c r="H14" s="8"/>
      <c r="I14" s="6"/>
      <c r="J14" s="6"/>
      <c r="K14" s="6"/>
    </row>
    <row r="15" spans="1:11" s="9" customFormat="1" ht="57" customHeight="1" x14ac:dyDescent="0.25">
      <c r="A15" s="17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s="9" customFormat="1" ht="73.5" x14ac:dyDescent="0.25">
      <c r="A16" s="1" t="s">
        <v>4</v>
      </c>
      <c r="B16" s="3" t="s">
        <v>10</v>
      </c>
      <c r="C16" s="1" t="s">
        <v>5</v>
      </c>
      <c r="D16" s="1" t="s">
        <v>6</v>
      </c>
      <c r="E16" s="1" t="s">
        <v>7</v>
      </c>
      <c r="F16" s="10" t="s">
        <v>8</v>
      </c>
      <c r="G16" s="1" t="s">
        <v>9</v>
      </c>
      <c r="H16" s="2" t="s">
        <v>22</v>
      </c>
      <c r="I16" s="10" t="s">
        <v>17</v>
      </c>
      <c r="J16" s="3" t="s">
        <v>18</v>
      </c>
      <c r="K16" s="3" t="s">
        <v>19</v>
      </c>
    </row>
    <row r="17" spans="1:11" s="9" customFormat="1" ht="36" x14ac:dyDescent="0.25">
      <c r="A17" s="12">
        <v>45845</v>
      </c>
      <c r="B17" s="11" t="s">
        <v>52</v>
      </c>
      <c r="C17" s="15">
        <v>32375913</v>
      </c>
      <c r="D17" s="11" t="s">
        <v>47</v>
      </c>
      <c r="E17" s="11" t="s">
        <v>103</v>
      </c>
      <c r="F17" s="13">
        <v>25</v>
      </c>
      <c r="G17" s="14">
        <v>47.49</v>
      </c>
      <c r="H17" s="14">
        <f>F17*G17</f>
        <v>1187.25</v>
      </c>
      <c r="I17" s="11">
        <v>268</v>
      </c>
      <c r="J17" s="11" t="s">
        <v>48</v>
      </c>
      <c r="K17" s="11" t="s">
        <v>20</v>
      </c>
    </row>
    <row r="18" spans="1:11" s="9" customFormat="1" ht="27" x14ac:dyDescent="0.25">
      <c r="A18" s="12">
        <v>45845</v>
      </c>
      <c r="B18" s="11" t="s">
        <v>53</v>
      </c>
      <c r="C18" s="15">
        <v>32375913</v>
      </c>
      <c r="D18" s="11" t="s">
        <v>47</v>
      </c>
      <c r="E18" s="11" t="s">
        <v>104</v>
      </c>
      <c r="F18" s="13">
        <v>12</v>
      </c>
      <c r="G18" s="14">
        <v>74.090833333333336</v>
      </c>
      <c r="H18" s="14">
        <f>F18*G18</f>
        <v>889.09</v>
      </c>
      <c r="I18" s="11">
        <v>299</v>
      </c>
      <c r="J18" s="11" t="s">
        <v>49</v>
      </c>
      <c r="K18" s="11" t="s">
        <v>20</v>
      </c>
    </row>
    <row r="19" spans="1:11" s="9" customFormat="1" ht="18" x14ac:dyDescent="0.25">
      <c r="A19" s="12">
        <v>45845</v>
      </c>
      <c r="B19" s="11" t="s">
        <v>54</v>
      </c>
      <c r="C19" s="15">
        <v>32375913</v>
      </c>
      <c r="D19" s="11" t="s">
        <v>47</v>
      </c>
      <c r="E19" s="11" t="s">
        <v>105</v>
      </c>
      <c r="F19" s="13">
        <v>50</v>
      </c>
      <c r="G19" s="14">
        <v>7.59</v>
      </c>
      <c r="H19" s="14">
        <f>F19*G19</f>
        <v>379.5</v>
      </c>
      <c r="I19" s="11">
        <v>268</v>
      </c>
      <c r="J19" s="11" t="s">
        <v>50</v>
      </c>
      <c r="K19" s="11" t="s">
        <v>20</v>
      </c>
    </row>
    <row r="20" spans="1:11" s="9" customFormat="1" ht="27" customHeight="1" x14ac:dyDescent="0.25">
      <c r="A20" s="12">
        <v>45845</v>
      </c>
      <c r="B20" s="11" t="s">
        <v>55</v>
      </c>
      <c r="C20" s="15">
        <v>32375913</v>
      </c>
      <c r="D20" s="11" t="s">
        <v>47</v>
      </c>
      <c r="E20" s="11" t="s">
        <v>106</v>
      </c>
      <c r="F20" s="13">
        <v>1</v>
      </c>
      <c r="G20" s="14">
        <v>474.98</v>
      </c>
      <c r="H20" s="14">
        <f>F20*G20</f>
        <v>474.98</v>
      </c>
      <c r="I20" s="11">
        <v>283</v>
      </c>
      <c r="J20" s="11" t="s">
        <v>51</v>
      </c>
      <c r="K20" s="11" t="s">
        <v>20</v>
      </c>
    </row>
    <row r="21" spans="1:11" s="9" customFormat="1" ht="20.25" customHeight="1" x14ac:dyDescent="0.25">
      <c r="A21" s="12">
        <v>45846</v>
      </c>
      <c r="B21" s="11" t="s">
        <v>56</v>
      </c>
      <c r="C21" s="15">
        <v>3306224</v>
      </c>
      <c r="D21" s="11" t="s">
        <v>13</v>
      </c>
      <c r="E21" s="11" t="s">
        <v>107</v>
      </c>
      <c r="F21" s="13">
        <v>35</v>
      </c>
      <c r="G21" s="14">
        <v>15</v>
      </c>
      <c r="H21" s="14">
        <f t="shared" ref="H21:H24" si="1">F21*G21</f>
        <v>525</v>
      </c>
      <c r="I21" s="11">
        <v>211</v>
      </c>
      <c r="J21" s="11" t="s">
        <v>57</v>
      </c>
      <c r="K21" s="11" t="s">
        <v>20</v>
      </c>
    </row>
    <row r="22" spans="1:11" s="9" customFormat="1" ht="18" x14ac:dyDescent="0.25">
      <c r="A22" s="12">
        <v>45846</v>
      </c>
      <c r="B22" s="11" t="s">
        <v>59</v>
      </c>
      <c r="C22" s="15">
        <v>7378106</v>
      </c>
      <c r="D22" s="11" t="s">
        <v>16</v>
      </c>
      <c r="E22" s="11" t="s">
        <v>108</v>
      </c>
      <c r="F22" s="13">
        <v>30</v>
      </c>
      <c r="G22" s="14">
        <v>24</v>
      </c>
      <c r="H22" s="14">
        <f t="shared" si="1"/>
        <v>720</v>
      </c>
      <c r="I22" s="11">
        <v>264</v>
      </c>
      <c r="J22" s="11" t="s">
        <v>58</v>
      </c>
      <c r="K22" s="11" t="s">
        <v>20</v>
      </c>
    </row>
    <row r="23" spans="1:11" s="9" customFormat="1" ht="27" x14ac:dyDescent="0.25">
      <c r="A23" s="12">
        <v>45846</v>
      </c>
      <c r="B23" s="11" t="s">
        <v>61</v>
      </c>
      <c r="C23" s="15">
        <v>575410</v>
      </c>
      <c r="D23" s="11" t="s">
        <v>60</v>
      </c>
      <c r="E23" s="11" t="s">
        <v>109</v>
      </c>
      <c r="F23" s="13">
        <v>1</v>
      </c>
      <c r="G23" s="14">
        <v>130</v>
      </c>
      <c r="H23" s="14">
        <f t="shared" si="1"/>
        <v>130</v>
      </c>
      <c r="I23" s="11">
        <v>298</v>
      </c>
      <c r="J23" s="11" t="s">
        <v>62</v>
      </c>
      <c r="K23" s="11" t="s">
        <v>20</v>
      </c>
    </row>
    <row r="24" spans="1:11" s="9" customFormat="1" ht="27" x14ac:dyDescent="0.25">
      <c r="A24" s="12">
        <v>45846</v>
      </c>
      <c r="B24" s="11" t="s">
        <v>61</v>
      </c>
      <c r="C24" s="15">
        <v>575410</v>
      </c>
      <c r="D24" s="11" t="s">
        <v>60</v>
      </c>
      <c r="E24" s="11" t="s">
        <v>110</v>
      </c>
      <c r="F24" s="13">
        <v>1</v>
      </c>
      <c r="G24" s="14">
        <v>140</v>
      </c>
      <c r="H24" s="14">
        <f t="shared" si="1"/>
        <v>140</v>
      </c>
      <c r="I24" s="11">
        <v>298</v>
      </c>
      <c r="J24" s="11" t="s">
        <v>62</v>
      </c>
      <c r="K24" s="11" t="s">
        <v>20</v>
      </c>
    </row>
    <row r="25" spans="1:11" s="9" customFormat="1" ht="27" x14ac:dyDescent="0.25">
      <c r="A25" s="12">
        <v>45846</v>
      </c>
      <c r="B25" s="11" t="s">
        <v>61</v>
      </c>
      <c r="C25" s="15">
        <v>575410</v>
      </c>
      <c r="D25" s="11" t="s">
        <v>60</v>
      </c>
      <c r="E25" s="11" t="s">
        <v>111</v>
      </c>
      <c r="F25" s="13">
        <v>1</v>
      </c>
      <c r="G25" s="14">
        <v>140</v>
      </c>
      <c r="H25" s="14">
        <f t="shared" ref="H25" si="2">F25*G25</f>
        <v>140</v>
      </c>
      <c r="I25" s="11">
        <v>298</v>
      </c>
      <c r="J25" s="11" t="s">
        <v>62</v>
      </c>
      <c r="K25" s="11" t="s">
        <v>20</v>
      </c>
    </row>
    <row r="26" spans="1:11" s="9" customFormat="1" ht="27" x14ac:dyDescent="0.25">
      <c r="A26" s="12">
        <v>45846</v>
      </c>
      <c r="B26" s="11" t="s">
        <v>61</v>
      </c>
      <c r="C26" s="15">
        <v>575410</v>
      </c>
      <c r="D26" s="11" t="s">
        <v>60</v>
      </c>
      <c r="E26" s="11" t="s">
        <v>112</v>
      </c>
      <c r="F26" s="13">
        <v>1</v>
      </c>
      <c r="G26" s="14">
        <v>140</v>
      </c>
      <c r="H26" s="14">
        <f t="shared" ref="H26" si="3">F26*G26</f>
        <v>140</v>
      </c>
      <c r="I26" s="11">
        <v>298</v>
      </c>
      <c r="J26" s="11" t="s">
        <v>62</v>
      </c>
      <c r="K26" s="11" t="s">
        <v>20</v>
      </c>
    </row>
    <row r="27" spans="1:11" s="9" customFormat="1" ht="48.75" customHeight="1" x14ac:dyDescent="0.25"/>
    <row r="28" spans="1:11" ht="4.5" customHeight="1" x14ac:dyDescent="0.25">
      <c r="A28" s="4"/>
      <c r="B28" s="6"/>
      <c r="C28" s="5"/>
      <c r="D28" s="6"/>
      <c r="E28" s="6"/>
      <c r="F28" s="7"/>
      <c r="G28" s="8"/>
      <c r="H28" s="8"/>
      <c r="I28" s="6"/>
      <c r="J28" s="6"/>
      <c r="K28" s="6"/>
    </row>
    <row r="29" spans="1:11" ht="4.5" customHeight="1" x14ac:dyDescent="0.25">
      <c r="A29" s="4"/>
      <c r="B29" s="6"/>
      <c r="C29" s="5"/>
      <c r="D29" s="6"/>
      <c r="E29" s="6"/>
      <c r="F29" s="7"/>
      <c r="G29" s="8"/>
      <c r="H29" s="8"/>
      <c r="I29" s="6"/>
      <c r="J29" s="6"/>
      <c r="K29" s="6"/>
    </row>
    <row r="30" spans="1:11" ht="4.5" customHeight="1" x14ac:dyDescent="0.25">
      <c r="A30" s="4"/>
      <c r="B30" s="6"/>
      <c r="C30" s="5"/>
      <c r="D30" s="6"/>
      <c r="E30" s="6"/>
      <c r="F30" s="7"/>
      <c r="G30" s="8"/>
      <c r="H30" s="8"/>
      <c r="I30" s="6"/>
      <c r="J30" s="6"/>
      <c r="K30" s="6"/>
    </row>
    <row r="31" spans="1:11" ht="4.5" customHeight="1" x14ac:dyDescent="0.25">
      <c r="A31" s="4"/>
      <c r="B31" s="6"/>
      <c r="C31" s="5"/>
      <c r="D31" s="6"/>
      <c r="E31" s="6"/>
      <c r="F31" s="7"/>
      <c r="G31" s="8"/>
      <c r="H31" s="8"/>
      <c r="I31" s="6"/>
      <c r="J31" s="6"/>
      <c r="K31" s="6"/>
    </row>
    <row r="32" spans="1:11" ht="57" customHeight="1" x14ac:dyDescent="0.25">
      <c r="A32" s="17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73.5" x14ac:dyDescent="0.25">
      <c r="A33" s="1" t="s">
        <v>4</v>
      </c>
      <c r="B33" s="3" t="s">
        <v>10</v>
      </c>
      <c r="C33" s="1" t="s">
        <v>5</v>
      </c>
      <c r="D33" s="1" t="s">
        <v>6</v>
      </c>
      <c r="E33" s="1" t="s">
        <v>7</v>
      </c>
      <c r="F33" s="10" t="s">
        <v>8</v>
      </c>
      <c r="G33" s="1" t="s">
        <v>9</v>
      </c>
      <c r="H33" s="2" t="s">
        <v>22</v>
      </c>
      <c r="I33" s="10" t="s">
        <v>17</v>
      </c>
      <c r="J33" s="3" t="s">
        <v>18</v>
      </c>
      <c r="K33" s="3" t="s">
        <v>19</v>
      </c>
    </row>
    <row r="34" spans="1:11" ht="47.25" customHeight="1" x14ac:dyDescent="0.25">
      <c r="A34" s="12">
        <v>45846</v>
      </c>
      <c r="B34" s="11" t="s">
        <v>66</v>
      </c>
      <c r="C34" s="15" t="s">
        <v>65</v>
      </c>
      <c r="D34" s="11" t="s">
        <v>63</v>
      </c>
      <c r="E34" s="11" t="s">
        <v>64</v>
      </c>
      <c r="F34" s="13">
        <v>1</v>
      </c>
      <c r="G34" s="14">
        <v>55</v>
      </c>
      <c r="H34" s="14">
        <f>F34*G34</f>
        <v>55</v>
      </c>
      <c r="I34" s="11">
        <v>195</v>
      </c>
      <c r="J34" s="11" t="s">
        <v>67</v>
      </c>
      <c r="K34" s="11" t="s">
        <v>20</v>
      </c>
    </row>
    <row r="35" spans="1:11" s="9" customFormat="1" ht="46.5" customHeight="1" x14ac:dyDescent="0.25">
      <c r="A35" s="12">
        <v>45846</v>
      </c>
      <c r="B35" s="11" t="s">
        <v>68</v>
      </c>
      <c r="C35" s="15" t="s">
        <v>65</v>
      </c>
      <c r="D35" s="11" t="s">
        <v>63</v>
      </c>
      <c r="E35" s="11" t="s">
        <v>71</v>
      </c>
      <c r="F35" s="13">
        <v>1</v>
      </c>
      <c r="G35" s="14">
        <v>55</v>
      </c>
      <c r="H35" s="14">
        <f t="shared" ref="H35:H38" si="4">F35*G35</f>
        <v>55</v>
      </c>
      <c r="I35" s="11">
        <v>195</v>
      </c>
      <c r="J35" s="11" t="s">
        <v>74</v>
      </c>
      <c r="K35" s="11" t="s">
        <v>20</v>
      </c>
    </row>
    <row r="36" spans="1:11" s="9" customFormat="1" ht="63" x14ac:dyDescent="0.25">
      <c r="A36" s="12">
        <v>45846</v>
      </c>
      <c r="B36" s="11" t="s">
        <v>69</v>
      </c>
      <c r="C36" s="15" t="s">
        <v>65</v>
      </c>
      <c r="D36" s="11" t="s">
        <v>63</v>
      </c>
      <c r="E36" s="11" t="s">
        <v>72</v>
      </c>
      <c r="F36" s="13">
        <v>1</v>
      </c>
      <c r="G36" s="14">
        <v>11</v>
      </c>
      <c r="H36" s="14">
        <f t="shared" si="4"/>
        <v>11</v>
      </c>
      <c r="I36" s="11">
        <v>195</v>
      </c>
      <c r="J36" s="11" t="s">
        <v>75</v>
      </c>
      <c r="K36" s="11" t="s">
        <v>20</v>
      </c>
    </row>
    <row r="37" spans="1:11" s="9" customFormat="1" ht="63" x14ac:dyDescent="0.25">
      <c r="A37" s="12">
        <v>45846</v>
      </c>
      <c r="B37" s="11" t="s">
        <v>70</v>
      </c>
      <c r="C37" s="15" t="s">
        <v>65</v>
      </c>
      <c r="D37" s="11" t="s">
        <v>63</v>
      </c>
      <c r="E37" s="11" t="s">
        <v>73</v>
      </c>
      <c r="F37" s="13">
        <v>1</v>
      </c>
      <c r="G37" s="14">
        <v>550</v>
      </c>
      <c r="H37" s="14">
        <f t="shared" si="4"/>
        <v>550</v>
      </c>
      <c r="I37" s="11">
        <v>195</v>
      </c>
      <c r="J37" s="11" t="s">
        <v>76</v>
      </c>
      <c r="K37" s="11" t="s">
        <v>20</v>
      </c>
    </row>
    <row r="38" spans="1:11" s="9" customFormat="1" ht="27" x14ac:dyDescent="0.25">
      <c r="A38" s="12">
        <v>45846</v>
      </c>
      <c r="B38" s="11" t="s">
        <v>78</v>
      </c>
      <c r="C38" s="15">
        <v>12770744</v>
      </c>
      <c r="D38" s="11" t="s">
        <v>127</v>
      </c>
      <c r="E38" s="11" t="s">
        <v>113</v>
      </c>
      <c r="F38" s="13">
        <v>2</v>
      </c>
      <c r="G38" s="14">
        <v>595</v>
      </c>
      <c r="H38" s="14">
        <f t="shared" si="4"/>
        <v>1190</v>
      </c>
      <c r="I38" s="11">
        <v>253</v>
      </c>
      <c r="J38" s="11" t="s">
        <v>77</v>
      </c>
      <c r="K38" s="11" t="s">
        <v>20</v>
      </c>
    </row>
    <row r="39" spans="1:11" s="9" customFormat="1" x14ac:dyDescent="0.25">
      <c r="A39"/>
      <c r="B39"/>
      <c r="C39"/>
      <c r="D39"/>
      <c r="E39"/>
      <c r="F39"/>
      <c r="G39"/>
      <c r="H39"/>
      <c r="I39"/>
      <c r="J39"/>
      <c r="K39"/>
    </row>
    <row r="40" spans="1:11" s="9" customFormat="1" x14ac:dyDescent="0.25">
      <c r="A40"/>
      <c r="B40"/>
      <c r="C40"/>
      <c r="D40"/>
      <c r="E40"/>
      <c r="F40"/>
      <c r="G40"/>
      <c r="H40"/>
      <c r="I40"/>
      <c r="J40"/>
      <c r="K40"/>
    </row>
    <row r="41" spans="1:11" s="9" customFormat="1" x14ac:dyDescent="0.25"/>
    <row r="42" spans="1:11" s="9" customFormat="1" ht="57.75" customHeight="1" x14ac:dyDescent="0.25">
      <c r="A42" s="17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ht="73.5" x14ac:dyDescent="0.25">
      <c r="A43" s="1" t="s">
        <v>4</v>
      </c>
      <c r="B43" s="3" t="s">
        <v>10</v>
      </c>
      <c r="C43" s="1" t="s">
        <v>5</v>
      </c>
      <c r="D43" s="1" t="s">
        <v>6</v>
      </c>
      <c r="E43" s="1" t="s">
        <v>7</v>
      </c>
      <c r="F43" s="10" t="s">
        <v>8</v>
      </c>
      <c r="G43" s="1" t="s">
        <v>9</v>
      </c>
      <c r="H43" s="2" t="s">
        <v>22</v>
      </c>
      <c r="I43" s="10" t="s">
        <v>17</v>
      </c>
      <c r="J43" s="3" t="s">
        <v>18</v>
      </c>
      <c r="K43" s="3" t="s">
        <v>19</v>
      </c>
    </row>
    <row r="44" spans="1:11" ht="36" x14ac:dyDescent="0.25">
      <c r="A44" s="12">
        <v>45846</v>
      </c>
      <c r="B44" s="11" t="s">
        <v>79</v>
      </c>
      <c r="C44" s="15">
        <v>326445</v>
      </c>
      <c r="D44" s="11" t="s">
        <v>3</v>
      </c>
      <c r="E44" s="11" t="s">
        <v>81</v>
      </c>
      <c r="F44" s="13">
        <v>1</v>
      </c>
      <c r="G44" s="14">
        <v>4337.37</v>
      </c>
      <c r="H44" s="14">
        <f t="shared" ref="H44:H49" si="5">F44*G44</f>
        <v>4337.37</v>
      </c>
      <c r="I44" s="11">
        <v>111</v>
      </c>
      <c r="J44" s="15" t="s">
        <v>80</v>
      </c>
      <c r="K44" s="11" t="s">
        <v>21</v>
      </c>
    </row>
    <row r="45" spans="1:11" ht="63" x14ac:dyDescent="0.25">
      <c r="A45" s="12">
        <v>45848</v>
      </c>
      <c r="B45" s="11" t="s">
        <v>84</v>
      </c>
      <c r="C45" s="15">
        <v>3324842</v>
      </c>
      <c r="D45" s="11" t="s">
        <v>82</v>
      </c>
      <c r="E45" s="11" t="s">
        <v>83</v>
      </c>
      <c r="F45" s="13">
        <v>1</v>
      </c>
      <c r="G45" s="14">
        <v>800</v>
      </c>
      <c r="H45" s="14">
        <f t="shared" si="5"/>
        <v>800</v>
      </c>
      <c r="I45" s="11">
        <v>122</v>
      </c>
      <c r="J45" s="11" t="s">
        <v>85</v>
      </c>
      <c r="K45" s="11" t="s">
        <v>20</v>
      </c>
    </row>
    <row r="46" spans="1:11" s="9" customFormat="1" ht="36" x14ac:dyDescent="0.25">
      <c r="A46" s="12">
        <v>45852</v>
      </c>
      <c r="B46" s="11" t="s">
        <v>87</v>
      </c>
      <c r="C46" s="15">
        <v>9779574</v>
      </c>
      <c r="D46" s="11" t="s">
        <v>128</v>
      </c>
      <c r="E46" s="11" t="s">
        <v>86</v>
      </c>
      <c r="F46" s="13">
        <v>1</v>
      </c>
      <c r="G46" s="14">
        <v>850</v>
      </c>
      <c r="H46" s="14">
        <f t="shared" si="5"/>
        <v>850</v>
      </c>
      <c r="I46" s="11">
        <v>199</v>
      </c>
      <c r="J46" s="15" t="s">
        <v>88</v>
      </c>
      <c r="K46" s="11" t="s">
        <v>20</v>
      </c>
    </row>
    <row r="47" spans="1:11" s="9" customFormat="1" ht="27" x14ac:dyDescent="0.25">
      <c r="A47" s="12">
        <v>45852</v>
      </c>
      <c r="B47" s="11" t="s">
        <v>89</v>
      </c>
      <c r="C47" s="15">
        <v>105440558</v>
      </c>
      <c r="D47" s="11" t="s">
        <v>15</v>
      </c>
      <c r="E47" s="11" t="s">
        <v>114</v>
      </c>
      <c r="F47" s="13">
        <v>37</v>
      </c>
      <c r="G47" s="14">
        <v>12</v>
      </c>
      <c r="H47" s="14">
        <f t="shared" si="5"/>
        <v>444</v>
      </c>
      <c r="I47" s="11">
        <v>211</v>
      </c>
      <c r="J47" s="15" t="s">
        <v>90</v>
      </c>
      <c r="K47" s="11" t="s">
        <v>20</v>
      </c>
    </row>
    <row r="48" spans="1:11" s="9" customFormat="1" ht="27" x14ac:dyDescent="0.25">
      <c r="A48" s="12">
        <v>45852</v>
      </c>
      <c r="B48" s="11" t="s">
        <v>89</v>
      </c>
      <c r="C48" s="15">
        <v>105440558</v>
      </c>
      <c r="D48" s="11" t="s">
        <v>15</v>
      </c>
      <c r="E48" s="11" t="s">
        <v>115</v>
      </c>
      <c r="F48" s="13">
        <v>37</v>
      </c>
      <c r="G48" s="14">
        <v>14</v>
      </c>
      <c r="H48" s="14">
        <f t="shared" si="5"/>
        <v>518</v>
      </c>
      <c r="I48" s="11">
        <v>211</v>
      </c>
      <c r="J48" s="15" t="s">
        <v>90</v>
      </c>
      <c r="K48" s="11" t="s">
        <v>20</v>
      </c>
    </row>
    <row r="49" spans="1:11" s="9" customFormat="1" ht="39" customHeight="1" x14ac:dyDescent="0.25">
      <c r="A49" s="12">
        <v>45852</v>
      </c>
      <c r="B49" s="11" t="s">
        <v>91</v>
      </c>
      <c r="C49" s="15">
        <v>72944919</v>
      </c>
      <c r="D49" s="11" t="s">
        <v>129</v>
      </c>
      <c r="E49" s="11" t="s">
        <v>116</v>
      </c>
      <c r="F49" s="13">
        <v>63</v>
      </c>
      <c r="G49" s="14">
        <v>160</v>
      </c>
      <c r="H49" s="14">
        <f t="shared" si="5"/>
        <v>10080</v>
      </c>
      <c r="I49" s="11">
        <v>233</v>
      </c>
      <c r="J49" s="15" t="s">
        <v>92</v>
      </c>
      <c r="K49" s="11" t="s">
        <v>20</v>
      </c>
    </row>
    <row r="50" spans="1:11" s="9" customFormat="1" ht="37.5" customHeight="1" x14ac:dyDescent="0.25">
      <c r="A50" s="12">
        <v>45852</v>
      </c>
      <c r="B50" s="11" t="s">
        <v>91</v>
      </c>
      <c r="C50" s="15">
        <v>72944919</v>
      </c>
      <c r="D50" s="11" t="s">
        <v>129</v>
      </c>
      <c r="E50" s="11" t="s">
        <v>117</v>
      </c>
      <c r="F50" s="13">
        <v>23</v>
      </c>
      <c r="G50" s="14">
        <v>140</v>
      </c>
      <c r="H50" s="14">
        <f t="shared" ref="H50" si="6">F50*G50</f>
        <v>3220</v>
      </c>
      <c r="I50" s="11">
        <v>233</v>
      </c>
      <c r="J50" s="15" t="s">
        <v>92</v>
      </c>
      <c r="K50" s="11" t="s">
        <v>20</v>
      </c>
    </row>
    <row r="51" spans="1:11" s="9" customFormat="1" ht="31.5" customHeight="1" x14ac:dyDescent="0.25"/>
    <row r="52" spans="1:11" s="9" customFormat="1" x14ac:dyDescent="0.25"/>
    <row r="53" spans="1:11" s="9" customFormat="1" x14ac:dyDescent="0.25"/>
    <row r="54" spans="1:11" s="9" customFormat="1" x14ac:dyDescent="0.25"/>
    <row r="55" spans="1:11" ht="56.25" customHeight="1" x14ac:dyDescent="0.25">
      <c r="A55" s="17" t="s">
        <v>23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ht="73.5" x14ac:dyDescent="0.25">
      <c r="A56" s="1" t="s">
        <v>4</v>
      </c>
      <c r="B56" s="3" t="s">
        <v>10</v>
      </c>
      <c r="C56" s="1" t="s">
        <v>5</v>
      </c>
      <c r="D56" s="1" t="s">
        <v>6</v>
      </c>
      <c r="E56" s="1" t="s">
        <v>7</v>
      </c>
      <c r="F56" s="10" t="s">
        <v>8</v>
      </c>
      <c r="G56" s="1" t="s">
        <v>9</v>
      </c>
      <c r="H56" s="2" t="s">
        <v>22</v>
      </c>
      <c r="I56" s="10" t="s">
        <v>17</v>
      </c>
      <c r="J56" s="3" t="s">
        <v>18</v>
      </c>
      <c r="K56" s="3" t="s">
        <v>19</v>
      </c>
    </row>
    <row r="57" spans="1:11" s="9" customFormat="1" ht="36" x14ac:dyDescent="0.25">
      <c r="A57" s="12">
        <v>45852</v>
      </c>
      <c r="B57" s="11" t="s">
        <v>91</v>
      </c>
      <c r="C57" s="15">
        <v>72944919</v>
      </c>
      <c r="D57" s="11" t="s">
        <v>129</v>
      </c>
      <c r="E57" s="11" t="s">
        <v>118</v>
      </c>
      <c r="F57" s="13">
        <v>6</v>
      </c>
      <c r="G57" s="14">
        <v>160</v>
      </c>
      <c r="H57" s="14">
        <f t="shared" ref="H57:H62" si="7">F57*G57</f>
        <v>960</v>
      </c>
      <c r="I57" s="11">
        <v>233</v>
      </c>
      <c r="J57" s="15" t="s">
        <v>92</v>
      </c>
      <c r="K57" s="11" t="s">
        <v>20</v>
      </c>
    </row>
    <row r="58" spans="1:11" s="9" customFormat="1" ht="36" x14ac:dyDescent="0.25">
      <c r="A58" s="12">
        <v>45852</v>
      </c>
      <c r="B58" s="11" t="s">
        <v>91</v>
      </c>
      <c r="C58" s="15">
        <v>72944919</v>
      </c>
      <c r="D58" s="11" t="s">
        <v>129</v>
      </c>
      <c r="E58" s="11" t="s">
        <v>119</v>
      </c>
      <c r="F58" s="13">
        <v>6</v>
      </c>
      <c r="G58" s="14">
        <v>85</v>
      </c>
      <c r="H58" s="14">
        <f t="shared" si="7"/>
        <v>510</v>
      </c>
      <c r="I58" s="11">
        <v>233</v>
      </c>
      <c r="J58" s="15" t="s">
        <v>92</v>
      </c>
      <c r="K58" s="11" t="s">
        <v>20</v>
      </c>
    </row>
    <row r="59" spans="1:11" s="9" customFormat="1" ht="27" x14ac:dyDescent="0.25">
      <c r="A59" s="12">
        <v>45852</v>
      </c>
      <c r="B59" s="11" t="s">
        <v>91</v>
      </c>
      <c r="C59" s="15">
        <v>72944919</v>
      </c>
      <c r="D59" s="11" t="s">
        <v>129</v>
      </c>
      <c r="E59" s="11" t="s">
        <v>120</v>
      </c>
      <c r="F59" s="13">
        <v>37</v>
      </c>
      <c r="G59" s="14">
        <v>85</v>
      </c>
      <c r="H59" s="14">
        <f t="shared" si="7"/>
        <v>3145</v>
      </c>
      <c r="I59" s="11">
        <v>233</v>
      </c>
      <c r="J59" s="15" t="s">
        <v>92</v>
      </c>
      <c r="K59" s="11" t="s">
        <v>20</v>
      </c>
    </row>
    <row r="60" spans="1:11" s="9" customFormat="1" ht="27" x14ac:dyDescent="0.25">
      <c r="A60" s="12">
        <v>45852</v>
      </c>
      <c r="B60" s="11" t="s">
        <v>91</v>
      </c>
      <c r="C60" s="15">
        <v>72944919</v>
      </c>
      <c r="D60" s="11" t="s">
        <v>129</v>
      </c>
      <c r="E60" s="11" t="s">
        <v>121</v>
      </c>
      <c r="F60" s="13">
        <v>18</v>
      </c>
      <c r="G60" s="14">
        <v>140</v>
      </c>
      <c r="H60" s="14">
        <f t="shared" si="7"/>
        <v>2520</v>
      </c>
      <c r="I60" s="11">
        <v>233</v>
      </c>
      <c r="J60" s="15" t="s">
        <v>92</v>
      </c>
      <c r="K60" s="11" t="s">
        <v>20</v>
      </c>
    </row>
    <row r="61" spans="1:11" s="9" customFormat="1" ht="27" x14ac:dyDescent="0.25">
      <c r="A61" s="12">
        <v>45852</v>
      </c>
      <c r="B61" s="11" t="s">
        <v>91</v>
      </c>
      <c r="C61" s="15">
        <v>72944920</v>
      </c>
      <c r="D61" s="11" t="s">
        <v>129</v>
      </c>
      <c r="E61" s="11" t="s">
        <v>122</v>
      </c>
      <c r="F61" s="13">
        <v>19</v>
      </c>
      <c r="G61" s="14">
        <v>140</v>
      </c>
      <c r="H61" s="14">
        <f t="shared" si="7"/>
        <v>2660</v>
      </c>
      <c r="I61" s="11">
        <v>233</v>
      </c>
      <c r="J61" s="15" t="s">
        <v>92</v>
      </c>
      <c r="K61" s="11" t="s">
        <v>20</v>
      </c>
    </row>
    <row r="62" spans="1:11" s="9" customFormat="1" ht="36" x14ac:dyDescent="0.25">
      <c r="A62" s="12">
        <v>45853</v>
      </c>
      <c r="B62" s="11" t="s">
        <v>93</v>
      </c>
      <c r="C62" s="15">
        <v>6804853</v>
      </c>
      <c r="D62" s="11" t="s">
        <v>126</v>
      </c>
      <c r="E62" s="11" t="s">
        <v>123</v>
      </c>
      <c r="F62" s="13">
        <v>1</v>
      </c>
      <c r="G62" s="14">
        <v>625</v>
      </c>
      <c r="H62" s="14">
        <f t="shared" si="7"/>
        <v>625</v>
      </c>
      <c r="I62" s="11">
        <v>196</v>
      </c>
      <c r="J62" s="15" t="s">
        <v>94</v>
      </c>
      <c r="K62" s="11" t="s">
        <v>20</v>
      </c>
    </row>
    <row r="71" spans="1:11" ht="57.75" customHeight="1" x14ac:dyDescent="0.25">
      <c r="A71" s="17" t="s">
        <v>23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73.5" x14ac:dyDescent="0.25">
      <c r="A72" s="1" t="s">
        <v>4</v>
      </c>
      <c r="B72" s="3" t="s">
        <v>10</v>
      </c>
      <c r="C72" s="1" t="s">
        <v>5</v>
      </c>
      <c r="D72" s="1" t="s">
        <v>6</v>
      </c>
      <c r="E72" s="1" t="s">
        <v>7</v>
      </c>
      <c r="F72" s="10" t="s">
        <v>8</v>
      </c>
      <c r="G72" s="1" t="s">
        <v>9</v>
      </c>
      <c r="H72" s="2" t="s">
        <v>22</v>
      </c>
      <c r="I72" s="10" t="s">
        <v>17</v>
      </c>
      <c r="J72" s="3" t="s">
        <v>18</v>
      </c>
      <c r="K72" s="3" t="s">
        <v>19</v>
      </c>
    </row>
    <row r="73" spans="1:11" ht="40.5" customHeight="1" x14ac:dyDescent="0.25">
      <c r="A73" s="12">
        <v>45859</v>
      </c>
      <c r="B73" s="11" t="s">
        <v>99</v>
      </c>
      <c r="C73" s="15">
        <v>332917</v>
      </c>
      <c r="D73" s="11" t="s">
        <v>14</v>
      </c>
      <c r="E73" s="11" t="s">
        <v>95</v>
      </c>
      <c r="F73" s="13">
        <v>1</v>
      </c>
      <c r="G73" s="14">
        <v>2880.58</v>
      </c>
      <c r="H73" s="14">
        <f>F73*G73</f>
        <v>2880.58</v>
      </c>
      <c r="I73" s="11">
        <v>165</v>
      </c>
      <c r="J73" s="15" t="s">
        <v>97</v>
      </c>
      <c r="K73" s="11" t="s">
        <v>20</v>
      </c>
    </row>
    <row r="74" spans="1:11" ht="36" x14ac:dyDescent="0.25">
      <c r="A74" s="12">
        <v>45859</v>
      </c>
      <c r="B74" s="11" t="s">
        <v>100</v>
      </c>
      <c r="C74" s="15">
        <v>332917</v>
      </c>
      <c r="D74" s="11" t="s">
        <v>14</v>
      </c>
      <c r="E74" s="11" t="s">
        <v>96</v>
      </c>
      <c r="F74" s="13">
        <v>1</v>
      </c>
      <c r="G74" s="14">
        <v>3394.21</v>
      </c>
      <c r="H74" s="14">
        <f>F74*G74</f>
        <v>3394.21</v>
      </c>
      <c r="I74" s="11">
        <v>165</v>
      </c>
      <c r="J74" s="15" t="s">
        <v>98</v>
      </c>
      <c r="K74" s="11" t="s">
        <v>20</v>
      </c>
    </row>
    <row r="75" spans="1:11" s="9" customFormat="1" ht="27" x14ac:dyDescent="0.25">
      <c r="A75" s="12">
        <v>45860</v>
      </c>
      <c r="B75" s="11" t="s">
        <v>102</v>
      </c>
      <c r="C75" s="15">
        <v>12770744</v>
      </c>
      <c r="D75" s="11" t="s">
        <v>127</v>
      </c>
      <c r="E75" s="11" t="s">
        <v>124</v>
      </c>
      <c r="F75" s="13">
        <v>3</v>
      </c>
      <c r="G75" s="14">
        <v>830</v>
      </c>
      <c r="H75" s="14">
        <f>F75*G75</f>
        <v>2490</v>
      </c>
      <c r="I75" s="11">
        <v>253</v>
      </c>
      <c r="J75" s="15" t="s">
        <v>101</v>
      </c>
      <c r="K75" s="11" t="s">
        <v>20</v>
      </c>
    </row>
  </sheetData>
  <mergeCells count="6">
    <mergeCell ref="A71:K71"/>
    <mergeCell ref="A1:K1"/>
    <mergeCell ref="A15:K15"/>
    <mergeCell ref="A32:K32"/>
    <mergeCell ref="A42:K42"/>
    <mergeCell ref="A55:K55"/>
  </mergeCells>
  <phoneticPr fontId="6" type="noConversion"/>
  <pageMargins left="0.70866141732283461" right="0.70866141732283461" top="1.3888888888888888" bottom="0.74803149606299213" header="0.31496062992125984" footer="0.31496062992125984"/>
  <pageSetup orientation="landscape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Julio2025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eysipac</cp:lastModifiedBy>
  <cp:lastPrinted>2025-07-31T19:40:34Z</cp:lastPrinted>
  <dcterms:created xsi:type="dcterms:W3CDTF">2023-01-25T15:09:17Z</dcterms:created>
  <dcterms:modified xsi:type="dcterms:W3CDTF">2025-07-31T19:49:50Z</dcterms:modified>
</cp:coreProperties>
</file>