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EFE_COMPRAS\Desktop\analista-compartida\7. ARCHIVOS COMPRAS 2026\INFORMACIÓN PÚBLICA\2. Febrero 2026\"/>
    </mc:Choice>
  </mc:AlternateContent>
  <xr:revisionPtr revIDLastSave="0" documentId="13_ncr:1_{4C09D46A-9B19-4DC1-B899-B44A9FA60A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19" i="1"/>
  <c r="H20" i="1"/>
  <c r="H21" i="1"/>
  <c r="H22" i="1"/>
  <c r="H23" i="1"/>
  <c r="H24" i="1"/>
  <c r="H25" i="1"/>
  <c r="H26" i="1"/>
  <c r="H18" i="1"/>
  <c r="H34" i="1"/>
  <c r="H36" i="1"/>
  <c r="H7" i="1"/>
  <c r="H8" i="1"/>
  <c r="H9" i="1"/>
  <c r="H4" i="1"/>
  <c r="H5" i="1"/>
  <c r="H6" i="1"/>
  <c r="H3" i="1"/>
</calcChain>
</file>

<file path=xl/sharedStrings.xml><?xml version="1.0" encoding="utf-8"?>
<sst xmlns="http://schemas.openxmlformats.org/spreadsheetml/2006/main" count="131" uniqueCount="79">
  <si>
    <t>TELECOMUNICACIONES DE GUATEMALA, SOCIEDAD ANONIMA</t>
  </si>
  <si>
    <t>EMPRESA ELECTRICA DE GUATEMALA SOCIEDAD ANONIMA</t>
  </si>
  <si>
    <t>FECHA DE COMPRA</t>
  </si>
  <si>
    <t>NIT</t>
  </si>
  <si>
    <t>PROVEEDOR</t>
  </si>
  <si>
    <t>DESCRIPCIÓN DE COMPRA</t>
  </si>
  <si>
    <t>CANTIDAD</t>
  </si>
  <si>
    <t>PRECIO UNITARIO</t>
  </si>
  <si>
    <t>NÚMERO DE FACTURA</t>
  </si>
  <si>
    <t>RICOH DE GUATEMALA, SOCIEDAD ANONIMA</t>
  </si>
  <si>
    <t>RENGLÓN</t>
  </si>
  <si>
    <t>NPG/ CONCURSO</t>
  </si>
  <si>
    <t>MODALIDAD DE COMPRA</t>
  </si>
  <si>
    <t>Baja Cuantía</t>
  </si>
  <si>
    <t>MONTO TOTAL</t>
  </si>
  <si>
    <t>Refacción; Tipo: Alimento; Ración.</t>
  </si>
  <si>
    <t>Casos de Excepción</t>
  </si>
  <si>
    <t>METRICA SOCIEDAD ANONIMA</t>
  </si>
  <si>
    <t>PÉREZ HERNÁNDEZ DE CIFUENTES NORA MISHELLE</t>
  </si>
  <si>
    <t>MARMOL ALFREDO ORLANDO</t>
  </si>
  <si>
    <t>GUAJARDO CARRASCO PABLO ANTONIO</t>
  </si>
  <si>
    <t>COMPAÑIA DEL AGUA DEL MARISCAL, SOCIEDAD ANONIMA</t>
  </si>
  <si>
    <t>4FF23023 - 497175701</t>
  </si>
  <si>
    <t>1507C18F - 2405713209</t>
  </si>
  <si>
    <t>F0D41874 - 1687506690</t>
  </si>
  <si>
    <t>E53BCF61 - 2598388279</t>
  </si>
  <si>
    <t>E577288326</t>
  </si>
  <si>
    <t>E577501666</t>
  </si>
  <si>
    <t>E577568760</t>
  </si>
  <si>
    <t>E577566555</t>
  </si>
  <si>
    <t>9D2463AA - 2553692287</t>
  </si>
  <si>
    <t>E577582984</t>
  </si>
  <si>
    <t>Servicio de extracción de basura, correspondiente al mes de enero 2026.</t>
  </si>
  <si>
    <t>Servicio de telefonía fija mediante el número 2496-2900, correspondiente al período del 02 de enero al 01 de febrero de 2026.</t>
  </si>
  <si>
    <t>Servicio de señal de televisión por cable, correspondiente al mes de Enero 2026.</t>
  </si>
  <si>
    <t>Servicio de agua potable que presta la Compañía del Agua Mariscal, según cuenta 8-1241, correspondiente al período del 06 de enero al 04 de febrero de 2026.</t>
  </si>
  <si>
    <t>Servicio de energía eléctrica, según correlativo 1567063 y contador R61068, correspondiente al período del 08 de enero al 05 de febrero de 2026.</t>
  </si>
  <si>
    <t>EMPRESA MUNICIPAL DE AGUA DE LA CIUDAD DE GUATEMALA</t>
  </si>
  <si>
    <t>Arrendamiento de dos (02) equipos multifuncionales durante el mes de febrero de 2026.</t>
  </si>
  <si>
    <t>Servicio de agua potable y alcantarillado, según No. de Medidor 52028439, correspondiente al mes de diciembre de 2025.</t>
  </si>
  <si>
    <t>Servicio de agua potable y alcantarillado, según No. de Medidor 52028439, correspondiente al mes de enero de 2026.</t>
  </si>
  <si>
    <t>046E7977 - 2250000488</t>
  </si>
  <si>
    <t>6481B33C - 705316749</t>
  </si>
  <si>
    <t>62789C10 - 1589332066</t>
  </si>
  <si>
    <t>E577725963</t>
  </si>
  <si>
    <t>E577730274</t>
  </si>
  <si>
    <t>E577733729</t>
  </si>
  <si>
    <t>DE LEÓN RUDY ADELSON</t>
  </si>
  <si>
    <t>F9625BAB-1638744227</t>
  </si>
  <si>
    <t>DE6E308B-2110408268</t>
  </si>
  <si>
    <t>3633318F - 4032447556</t>
  </si>
  <si>
    <t>925F3FA3 - 520635476</t>
  </si>
  <si>
    <t>E577957260</t>
  </si>
  <si>
    <t>E577959069</t>
  </si>
  <si>
    <t>E578300311</t>
  </si>
  <si>
    <t>E578259664</t>
  </si>
  <si>
    <t>Servicio de alcantarillado según No. de Medidor 13607040, correspondiente al mes de diciembre de 2025.</t>
  </si>
  <si>
    <t>Servicio de alcantarillado según No. de Medidor 13607040, correspondiente al mes de enero de 2026.</t>
  </si>
  <si>
    <t>Hule para sello; Ancho: 18 Milímetro; Largo: 45 Milímetro; Líneas: 4 ; Unidad.</t>
  </si>
  <si>
    <t>Sello. Ancho: 50 Milímetro; Largo: 30 Milímetro; Líneas: 4; Material: Plástico; Tipo: Automático; Unidad.</t>
  </si>
  <si>
    <t>Almohadilla de recambio; Ancho: 30 Milímetro; Largo: 40 Milímetro; Uso: Sello automático; Unidad.</t>
  </si>
  <si>
    <t>DISTRIBUIDORA JALAPEÑA, SOCIEDAD ANONIMA</t>
  </si>
  <si>
    <t>E61ABC6F - 3779938595</t>
  </si>
  <si>
    <t>55BE58D8 - 4211493418</t>
  </si>
  <si>
    <t>BE3A073D - 665407282</t>
  </si>
  <si>
    <t>Servicio de telefonía móvil que incluye cinco (5) líneas celulares, correspondiente al período del 02 de enero al 01 de febrero de 2026.</t>
  </si>
  <si>
    <t>Agua: Clase: Purificada; Garrafón.</t>
  </si>
  <si>
    <t>E578330571</t>
  </si>
  <si>
    <t>E578304236</t>
  </si>
  <si>
    <t>E578332671</t>
  </si>
  <si>
    <t>3C87549B - 4144975414</t>
  </si>
  <si>
    <t>4E20F882 - 349651314</t>
  </si>
  <si>
    <t>C7DFA236-764429293</t>
  </si>
  <si>
    <t>E578308266</t>
  </si>
  <si>
    <t>E578358735</t>
  </si>
  <si>
    <t>E578597543</t>
  </si>
  <si>
    <t>Certificado SSL-Secure Sockets Layer - para el sitio web institucional y el aula virtual de la Dirección Académica del INEES, para el periodo del 02/02/2026 al 02/02/2027.</t>
  </si>
  <si>
    <t>Licencias ESET PROTECT Entry On-Prem para Gobierno, con vigencia de dos años.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</si>
  <si>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Información del 01 al 28 de febrero de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</si>
</sst>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6.5"/>
      <color theme="1"/>
      <name val="Calibri"/>
      <family val="2"/>
      <scheme val="minor"/>
    </font>
    <font>
      <b/>
      <sz val="6.5"/>
      <name val="Calibri"/>
      <family val="2"/>
      <scheme val="minor"/>
    </font>
    <font>
      <sz val="6.5"/>
      <color theme="1"/>
      <name val="Calibri"/>
      <family val="2"/>
      <scheme val="minor"/>
    </font>
    <font>
      <sz val="8"/>
      <name val="Calibri"/>
      <family val="2"/>
      <scheme val="minor"/>
    </font>
    <font>
      <sz val="6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3" borderId="0" xfId="0" applyFill="1"/>
    <xf numFmtId="0" fontId="3" fillId="2" borderId="3" xfId="0" applyFont="1" applyFill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/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1" fontId="5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view="pageLayout" topLeftCell="A28" zoomScaleNormal="100" workbookViewId="0">
      <selection activeCell="A33" sqref="A33"/>
    </sheetView>
  </sheetViews>
  <sheetFormatPr baseColWidth="10" defaultRowHeight="15" x14ac:dyDescent="0.25"/>
  <cols>
    <col min="1" max="1" width="8.7109375" customWidth="1"/>
    <col min="2" max="2" width="9.5703125" customWidth="1"/>
    <col min="3" max="3" width="8.7109375" customWidth="1"/>
    <col min="4" max="4" width="18.85546875" customWidth="1"/>
    <col min="5" max="5" width="24.42578125" customWidth="1"/>
    <col min="6" max="6" width="6.7109375" customWidth="1"/>
    <col min="7" max="8" width="8.85546875" customWidth="1"/>
    <col min="9" max="9" width="6.5703125" customWidth="1"/>
    <col min="10" max="10" width="10.140625" customWidth="1"/>
    <col min="11" max="11" width="10.42578125" customWidth="1"/>
    <col min="12" max="12" width="11.7109375" customWidth="1"/>
    <col min="13" max="13" width="9.140625" customWidth="1"/>
    <col min="14" max="14" width="3.5703125" customWidth="1"/>
  </cols>
  <sheetData>
    <row r="1" spans="1:11" ht="57" customHeight="1" x14ac:dyDescent="0.25">
      <c r="A1" s="11" t="s">
        <v>78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75.75" customHeight="1" x14ac:dyDescent="0.25">
      <c r="A2" s="1" t="s">
        <v>2</v>
      </c>
      <c r="B2" s="3" t="s">
        <v>8</v>
      </c>
      <c r="C2" s="1" t="s">
        <v>3</v>
      </c>
      <c r="D2" s="1" t="s">
        <v>4</v>
      </c>
      <c r="E2" s="1" t="s">
        <v>5</v>
      </c>
      <c r="F2" s="10" t="s">
        <v>6</v>
      </c>
      <c r="G2" s="1" t="s">
        <v>7</v>
      </c>
      <c r="H2" s="2" t="s">
        <v>14</v>
      </c>
      <c r="I2" s="10" t="s">
        <v>10</v>
      </c>
      <c r="J2" s="3" t="s">
        <v>11</v>
      </c>
      <c r="K2" s="3" t="s">
        <v>12</v>
      </c>
    </row>
    <row r="3" spans="1:11" s="17" customFormat="1" ht="18" x14ac:dyDescent="0.25">
      <c r="A3" s="12">
        <v>46055</v>
      </c>
      <c r="B3" s="13" t="s">
        <v>22</v>
      </c>
      <c r="C3" s="14">
        <v>18112420</v>
      </c>
      <c r="D3" s="13" t="s">
        <v>19</v>
      </c>
      <c r="E3" s="13" t="s">
        <v>32</v>
      </c>
      <c r="F3" s="14">
        <v>1</v>
      </c>
      <c r="G3" s="15">
        <v>60</v>
      </c>
      <c r="H3" s="15">
        <f>G3*F3</f>
        <v>60</v>
      </c>
      <c r="I3" s="13">
        <v>115</v>
      </c>
      <c r="J3" s="16" t="s">
        <v>26</v>
      </c>
      <c r="K3" s="13" t="s">
        <v>16</v>
      </c>
    </row>
    <row r="4" spans="1:11" s="17" customFormat="1" ht="36" x14ac:dyDescent="0.25">
      <c r="A4" s="12">
        <v>46057</v>
      </c>
      <c r="B4" s="13" t="s">
        <v>30</v>
      </c>
      <c r="C4" s="14">
        <v>9929290</v>
      </c>
      <c r="D4" s="13" t="s">
        <v>0</v>
      </c>
      <c r="E4" s="13" t="s">
        <v>33</v>
      </c>
      <c r="F4" s="14">
        <v>1</v>
      </c>
      <c r="G4" s="15">
        <v>1760</v>
      </c>
      <c r="H4" s="15">
        <f>G4*F4</f>
        <v>1760</v>
      </c>
      <c r="I4" s="13">
        <v>113</v>
      </c>
      <c r="J4" s="16" t="s">
        <v>31</v>
      </c>
      <c r="K4" s="13" t="s">
        <v>16</v>
      </c>
    </row>
    <row r="5" spans="1:11" s="17" customFormat="1" ht="27" x14ac:dyDescent="0.25">
      <c r="A5" s="18">
        <v>46058</v>
      </c>
      <c r="B5" s="13" t="s">
        <v>23</v>
      </c>
      <c r="C5" s="14">
        <v>2329557</v>
      </c>
      <c r="D5" s="13" t="s">
        <v>20</v>
      </c>
      <c r="E5" s="13" t="s">
        <v>34</v>
      </c>
      <c r="F5" s="14">
        <v>1</v>
      </c>
      <c r="G5" s="15">
        <v>185</v>
      </c>
      <c r="H5" s="15">
        <f t="shared" ref="H5:H9" si="0">G5*F5</f>
        <v>185</v>
      </c>
      <c r="I5" s="13">
        <v>113</v>
      </c>
      <c r="J5" s="19" t="s">
        <v>27</v>
      </c>
      <c r="K5" s="13" t="s">
        <v>13</v>
      </c>
    </row>
    <row r="6" spans="1:11" s="17" customFormat="1" ht="45" x14ac:dyDescent="0.25">
      <c r="A6" s="18">
        <v>46058</v>
      </c>
      <c r="B6" s="13" t="s">
        <v>24</v>
      </c>
      <c r="C6" s="19">
        <v>4189795</v>
      </c>
      <c r="D6" s="13" t="s">
        <v>21</v>
      </c>
      <c r="E6" s="13" t="s">
        <v>35</v>
      </c>
      <c r="F6" s="14">
        <v>1</v>
      </c>
      <c r="G6" s="15">
        <v>262</v>
      </c>
      <c r="H6" s="15">
        <f t="shared" si="0"/>
        <v>262</v>
      </c>
      <c r="I6" s="13">
        <v>112</v>
      </c>
      <c r="J6" s="19" t="s">
        <v>28</v>
      </c>
      <c r="K6" s="13" t="s">
        <v>16</v>
      </c>
    </row>
    <row r="7" spans="1:11" s="17" customFormat="1" ht="36" x14ac:dyDescent="0.25">
      <c r="A7" s="18">
        <v>46058</v>
      </c>
      <c r="B7" s="20" t="s">
        <v>25</v>
      </c>
      <c r="C7" s="19">
        <v>326445</v>
      </c>
      <c r="D7" s="13" t="s">
        <v>1</v>
      </c>
      <c r="E7" s="13" t="s">
        <v>36</v>
      </c>
      <c r="F7" s="14">
        <v>1</v>
      </c>
      <c r="G7" s="15">
        <v>3032.18</v>
      </c>
      <c r="H7" s="15">
        <f>G7*F7</f>
        <v>3032.18</v>
      </c>
      <c r="I7" s="13">
        <v>111</v>
      </c>
      <c r="J7" s="19" t="s">
        <v>29</v>
      </c>
      <c r="K7" s="13" t="s">
        <v>16</v>
      </c>
    </row>
    <row r="8" spans="1:11" s="17" customFormat="1" ht="27" x14ac:dyDescent="0.25">
      <c r="A8" s="18">
        <v>46058</v>
      </c>
      <c r="B8" s="13" t="s">
        <v>41</v>
      </c>
      <c r="C8" s="19">
        <v>4925343</v>
      </c>
      <c r="D8" s="13" t="s">
        <v>9</v>
      </c>
      <c r="E8" s="13" t="s">
        <v>38</v>
      </c>
      <c r="F8" s="14">
        <v>1</v>
      </c>
      <c r="G8" s="15">
        <v>3760</v>
      </c>
      <c r="H8" s="15">
        <f t="shared" si="0"/>
        <v>3760</v>
      </c>
      <c r="I8" s="13">
        <v>153</v>
      </c>
      <c r="J8" s="13" t="s">
        <v>44</v>
      </c>
      <c r="K8" s="13" t="s">
        <v>13</v>
      </c>
    </row>
    <row r="9" spans="1:11" s="17" customFormat="1" ht="36" x14ac:dyDescent="0.25">
      <c r="A9" s="18">
        <v>46059</v>
      </c>
      <c r="B9" s="13" t="s">
        <v>42</v>
      </c>
      <c r="C9" s="19">
        <v>3306518</v>
      </c>
      <c r="D9" s="13" t="s">
        <v>37</v>
      </c>
      <c r="E9" s="13" t="s">
        <v>39</v>
      </c>
      <c r="F9" s="14">
        <v>1</v>
      </c>
      <c r="G9" s="15">
        <v>619.14</v>
      </c>
      <c r="H9" s="15">
        <f t="shared" si="0"/>
        <v>619.14</v>
      </c>
      <c r="I9" s="13">
        <v>112</v>
      </c>
      <c r="J9" s="13" t="s">
        <v>45</v>
      </c>
      <c r="K9" s="13" t="s">
        <v>16</v>
      </c>
    </row>
    <row r="10" spans="1:11" s="9" customFormat="1" x14ac:dyDescent="0.25">
      <c r="A10" s="4"/>
      <c r="B10" s="6"/>
      <c r="C10" s="5"/>
      <c r="D10" s="6"/>
      <c r="E10" s="6"/>
      <c r="F10" s="7"/>
      <c r="G10" s="8"/>
      <c r="H10" s="8"/>
      <c r="I10" s="6"/>
      <c r="J10" s="6"/>
      <c r="K10" s="6"/>
    </row>
    <row r="11" spans="1:11" s="9" customFormat="1" x14ac:dyDescent="0.25">
      <c r="A11" s="4"/>
      <c r="B11" s="6"/>
      <c r="C11" s="5"/>
      <c r="D11" s="6"/>
      <c r="E11" s="6"/>
      <c r="F11" s="7"/>
      <c r="G11" s="8"/>
      <c r="H11" s="8"/>
      <c r="I11" s="6"/>
      <c r="J11" s="6"/>
      <c r="K11" s="6"/>
    </row>
    <row r="12" spans="1:11" s="9" customFormat="1" x14ac:dyDescent="0.25">
      <c r="A12" s="4"/>
      <c r="B12" s="6"/>
      <c r="C12" s="5"/>
      <c r="D12" s="6"/>
      <c r="E12" s="6"/>
      <c r="F12" s="7"/>
      <c r="G12" s="8"/>
      <c r="H12" s="8"/>
      <c r="I12" s="6"/>
      <c r="J12" s="6"/>
      <c r="K12" s="6"/>
    </row>
    <row r="13" spans="1:11" s="9" customFormat="1" x14ac:dyDescent="0.25">
      <c r="A13" s="4"/>
      <c r="B13" s="6"/>
      <c r="C13" s="5"/>
      <c r="D13" s="6"/>
      <c r="E13" s="6"/>
      <c r="F13" s="7"/>
      <c r="G13" s="8"/>
      <c r="H13" s="8"/>
      <c r="I13" s="6"/>
      <c r="J13" s="6"/>
      <c r="K13" s="6"/>
    </row>
    <row r="14" spans="1:11" s="9" customFormat="1" x14ac:dyDescent="0.25">
      <c r="A14" s="4"/>
      <c r="B14" s="6"/>
      <c r="C14" s="5"/>
      <c r="D14" s="6"/>
      <c r="E14" s="6"/>
      <c r="F14" s="7"/>
      <c r="G14" s="8"/>
      <c r="H14" s="8"/>
      <c r="I14" s="6"/>
      <c r="J14" s="6"/>
      <c r="K14" s="6"/>
    </row>
    <row r="15" spans="1:11" s="9" customFormat="1" x14ac:dyDescent="0.25">
      <c r="A15" s="4"/>
      <c r="B15" s="6"/>
      <c r="C15" s="5"/>
      <c r="D15" s="6"/>
      <c r="E15" s="6"/>
      <c r="F15" s="7"/>
      <c r="G15" s="8"/>
      <c r="H15" s="8"/>
      <c r="I15" s="6"/>
      <c r="J15" s="6"/>
      <c r="K15" s="6"/>
    </row>
    <row r="16" spans="1:11" s="9" customFormat="1" ht="53.25" customHeight="1" x14ac:dyDescent="0.25">
      <c r="A16" s="11" t="s">
        <v>78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s="9" customFormat="1" ht="72" customHeight="1" x14ac:dyDescent="0.25">
      <c r="A17" s="1" t="s">
        <v>2</v>
      </c>
      <c r="B17" s="3" t="s">
        <v>8</v>
      </c>
      <c r="C17" s="1" t="s">
        <v>3</v>
      </c>
      <c r="D17" s="1" t="s">
        <v>4</v>
      </c>
      <c r="E17" s="1" t="s">
        <v>5</v>
      </c>
      <c r="F17" s="10" t="s">
        <v>6</v>
      </c>
      <c r="G17" s="1" t="s">
        <v>7</v>
      </c>
      <c r="H17" s="2" t="s">
        <v>14</v>
      </c>
      <c r="I17" s="10" t="s">
        <v>10</v>
      </c>
      <c r="J17" s="3" t="s">
        <v>11</v>
      </c>
      <c r="K17" s="3" t="s">
        <v>12</v>
      </c>
    </row>
    <row r="18" spans="1:11" s="17" customFormat="1" ht="36" x14ac:dyDescent="0.25">
      <c r="A18" s="18">
        <v>46059</v>
      </c>
      <c r="B18" s="13" t="s">
        <v>43</v>
      </c>
      <c r="C18" s="19">
        <v>3306518</v>
      </c>
      <c r="D18" s="13" t="s">
        <v>37</v>
      </c>
      <c r="E18" s="13" t="s">
        <v>40</v>
      </c>
      <c r="F18" s="14">
        <v>1</v>
      </c>
      <c r="G18" s="15">
        <v>598.61</v>
      </c>
      <c r="H18" s="15">
        <f>G18*F18</f>
        <v>598.61</v>
      </c>
      <c r="I18" s="13">
        <v>112</v>
      </c>
      <c r="J18" s="13" t="s">
        <v>46</v>
      </c>
      <c r="K18" s="13" t="s">
        <v>16</v>
      </c>
    </row>
    <row r="19" spans="1:11" s="17" customFormat="1" ht="27" x14ac:dyDescent="0.25">
      <c r="A19" s="18">
        <v>46059</v>
      </c>
      <c r="B19" s="13" t="s">
        <v>48</v>
      </c>
      <c r="C19" s="19">
        <v>3306518</v>
      </c>
      <c r="D19" s="13" t="s">
        <v>37</v>
      </c>
      <c r="E19" s="13" t="s">
        <v>56</v>
      </c>
      <c r="F19" s="14">
        <v>1</v>
      </c>
      <c r="G19" s="15">
        <v>108.08</v>
      </c>
      <c r="H19" s="15">
        <f t="shared" ref="H19:H26" si="1">G19*F19</f>
        <v>108.08</v>
      </c>
      <c r="I19" s="13">
        <v>112</v>
      </c>
      <c r="J19" s="13" t="s">
        <v>52</v>
      </c>
      <c r="K19" s="13" t="s">
        <v>16</v>
      </c>
    </row>
    <row r="20" spans="1:11" s="17" customFormat="1" ht="27" x14ac:dyDescent="0.25">
      <c r="A20" s="12">
        <v>46059</v>
      </c>
      <c r="B20" s="13" t="s">
        <v>49</v>
      </c>
      <c r="C20" s="14">
        <v>3306518</v>
      </c>
      <c r="D20" s="13" t="s">
        <v>37</v>
      </c>
      <c r="E20" s="13" t="s">
        <v>57</v>
      </c>
      <c r="F20" s="14">
        <v>1</v>
      </c>
      <c r="G20" s="15">
        <v>114.63</v>
      </c>
      <c r="H20" s="15">
        <f t="shared" si="1"/>
        <v>114.63</v>
      </c>
      <c r="I20" s="13">
        <v>112</v>
      </c>
      <c r="J20" s="19" t="s">
        <v>53</v>
      </c>
      <c r="K20" s="13" t="s">
        <v>16</v>
      </c>
    </row>
    <row r="21" spans="1:11" s="17" customFormat="1" ht="18" x14ac:dyDescent="0.25">
      <c r="A21" s="12">
        <v>46065</v>
      </c>
      <c r="B21" s="20" t="s">
        <v>50</v>
      </c>
      <c r="C21" s="19">
        <v>27051145</v>
      </c>
      <c r="D21" s="13" t="s">
        <v>47</v>
      </c>
      <c r="E21" s="13" t="s">
        <v>58</v>
      </c>
      <c r="F21" s="14">
        <v>2</v>
      </c>
      <c r="G21" s="15">
        <v>35</v>
      </c>
      <c r="H21" s="15">
        <f t="shared" si="1"/>
        <v>70</v>
      </c>
      <c r="I21" s="13">
        <v>291</v>
      </c>
      <c r="J21" s="13" t="s">
        <v>54</v>
      </c>
      <c r="K21" s="13" t="s">
        <v>13</v>
      </c>
    </row>
    <row r="22" spans="1:11" s="17" customFormat="1" ht="27" x14ac:dyDescent="0.25">
      <c r="A22" s="18">
        <v>46065</v>
      </c>
      <c r="B22" s="20" t="s">
        <v>50</v>
      </c>
      <c r="C22" s="19">
        <v>27051145</v>
      </c>
      <c r="D22" s="13" t="s">
        <v>47</v>
      </c>
      <c r="E22" s="13" t="s">
        <v>59</v>
      </c>
      <c r="F22" s="14">
        <v>1</v>
      </c>
      <c r="G22" s="15">
        <v>112</v>
      </c>
      <c r="H22" s="15">
        <f t="shared" si="1"/>
        <v>112</v>
      </c>
      <c r="I22" s="13">
        <v>291</v>
      </c>
      <c r="J22" s="19" t="s">
        <v>54</v>
      </c>
      <c r="K22" s="13" t="s">
        <v>13</v>
      </c>
    </row>
    <row r="23" spans="1:11" s="17" customFormat="1" ht="27" x14ac:dyDescent="0.25">
      <c r="A23" s="18">
        <v>46066</v>
      </c>
      <c r="B23" s="20" t="s">
        <v>51</v>
      </c>
      <c r="C23" s="19">
        <v>27051145</v>
      </c>
      <c r="D23" s="13" t="s">
        <v>47</v>
      </c>
      <c r="E23" s="13" t="s">
        <v>60</v>
      </c>
      <c r="F23" s="14">
        <v>1</v>
      </c>
      <c r="G23" s="15">
        <v>35</v>
      </c>
      <c r="H23" s="15">
        <f t="shared" si="1"/>
        <v>35</v>
      </c>
      <c r="I23" s="13">
        <v>291</v>
      </c>
      <c r="J23" s="19" t="s">
        <v>55</v>
      </c>
      <c r="K23" s="13" t="s">
        <v>13</v>
      </c>
    </row>
    <row r="24" spans="1:11" s="17" customFormat="1" ht="27" x14ac:dyDescent="0.25">
      <c r="A24" s="18">
        <v>46070</v>
      </c>
      <c r="B24" s="13" t="s">
        <v>62</v>
      </c>
      <c r="C24" s="19">
        <v>3306224</v>
      </c>
      <c r="D24" s="13" t="s">
        <v>61</v>
      </c>
      <c r="E24" s="13" t="s">
        <v>66</v>
      </c>
      <c r="F24" s="14">
        <v>40</v>
      </c>
      <c r="G24" s="15">
        <v>15</v>
      </c>
      <c r="H24" s="15">
        <f t="shared" si="1"/>
        <v>600</v>
      </c>
      <c r="I24" s="13">
        <v>211</v>
      </c>
      <c r="J24" s="13" t="s">
        <v>67</v>
      </c>
      <c r="K24" s="13" t="s">
        <v>13</v>
      </c>
    </row>
    <row r="25" spans="1:11" s="17" customFormat="1" ht="27" x14ac:dyDescent="0.25">
      <c r="A25" s="12">
        <v>46070</v>
      </c>
      <c r="B25" s="13" t="s">
        <v>63</v>
      </c>
      <c r="C25" s="14">
        <v>105440558</v>
      </c>
      <c r="D25" s="13" t="s">
        <v>18</v>
      </c>
      <c r="E25" s="13" t="s">
        <v>15</v>
      </c>
      <c r="F25" s="14">
        <v>40</v>
      </c>
      <c r="G25" s="15">
        <v>45</v>
      </c>
      <c r="H25" s="15">
        <f t="shared" si="1"/>
        <v>1800</v>
      </c>
      <c r="I25" s="13">
        <v>211</v>
      </c>
      <c r="J25" s="19" t="s">
        <v>68</v>
      </c>
      <c r="K25" s="13" t="s">
        <v>13</v>
      </c>
    </row>
    <row r="26" spans="1:11" s="17" customFormat="1" ht="36" x14ac:dyDescent="0.25">
      <c r="A26" s="12">
        <v>46070</v>
      </c>
      <c r="B26" s="20" t="s">
        <v>64</v>
      </c>
      <c r="C26" s="19">
        <v>9929290</v>
      </c>
      <c r="D26" s="13" t="s">
        <v>0</v>
      </c>
      <c r="E26" s="13" t="s">
        <v>65</v>
      </c>
      <c r="F26" s="14">
        <v>1</v>
      </c>
      <c r="G26" s="15">
        <v>896</v>
      </c>
      <c r="H26" s="15">
        <f t="shared" si="1"/>
        <v>896</v>
      </c>
      <c r="I26" s="13">
        <v>113</v>
      </c>
      <c r="J26" s="13" t="s">
        <v>69</v>
      </c>
      <c r="K26" s="13" t="s">
        <v>13</v>
      </c>
    </row>
    <row r="32" spans="1:11" ht="58.5" customHeight="1" x14ac:dyDescent="0.25">
      <c r="A32" s="11" t="s">
        <v>78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1" ht="73.5" x14ac:dyDescent="0.25">
      <c r="A33" s="1" t="s">
        <v>2</v>
      </c>
      <c r="B33" s="3" t="s">
        <v>8</v>
      </c>
      <c r="C33" s="1" t="s">
        <v>3</v>
      </c>
      <c r="D33" s="1" t="s">
        <v>4</v>
      </c>
      <c r="E33" s="1" t="s">
        <v>5</v>
      </c>
      <c r="F33" s="10" t="s">
        <v>6</v>
      </c>
      <c r="G33" s="1" t="s">
        <v>7</v>
      </c>
      <c r="H33" s="2" t="s">
        <v>14</v>
      </c>
      <c r="I33" s="10" t="s">
        <v>10</v>
      </c>
      <c r="J33" s="3" t="s">
        <v>11</v>
      </c>
      <c r="K33" s="3" t="s">
        <v>12</v>
      </c>
    </row>
    <row r="34" spans="1:11" s="17" customFormat="1" ht="27" x14ac:dyDescent="0.25">
      <c r="A34" s="18">
        <v>46071</v>
      </c>
      <c r="B34" s="13" t="s">
        <v>70</v>
      </c>
      <c r="C34" s="19">
        <v>105440558</v>
      </c>
      <c r="D34" s="13" t="s">
        <v>18</v>
      </c>
      <c r="E34" s="13" t="s">
        <v>15</v>
      </c>
      <c r="F34" s="14">
        <v>20</v>
      </c>
      <c r="G34" s="15">
        <v>45</v>
      </c>
      <c r="H34" s="15">
        <f t="shared" ref="H34:H35" si="2">G34*F34</f>
        <v>900</v>
      </c>
      <c r="I34" s="13">
        <v>211</v>
      </c>
      <c r="J34" s="13" t="s">
        <v>73</v>
      </c>
      <c r="K34" s="13" t="s">
        <v>13</v>
      </c>
    </row>
    <row r="35" spans="1:11" s="17" customFormat="1" ht="45" x14ac:dyDescent="0.25">
      <c r="A35" s="12">
        <v>46071</v>
      </c>
      <c r="B35" s="13" t="s">
        <v>71</v>
      </c>
      <c r="C35" s="14">
        <v>6328288</v>
      </c>
      <c r="D35" s="13" t="s">
        <v>17</v>
      </c>
      <c r="E35" s="13" t="s">
        <v>76</v>
      </c>
      <c r="F35" s="14">
        <v>1</v>
      </c>
      <c r="G35" s="15">
        <v>2060</v>
      </c>
      <c r="H35" s="15">
        <f t="shared" si="2"/>
        <v>2060</v>
      </c>
      <c r="I35" s="13">
        <v>158</v>
      </c>
      <c r="J35" s="19" t="s">
        <v>74</v>
      </c>
      <c r="K35" s="13" t="s">
        <v>13</v>
      </c>
    </row>
    <row r="36" spans="1:11" s="17" customFormat="1" ht="27" x14ac:dyDescent="0.25">
      <c r="A36" s="12">
        <v>46076</v>
      </c>
      <c r="B36" s="20" t="s">
        <v>72</v>
      </c>
      <c r="C36" s="19">
        <v>6328288</v>
      </c>
      <c r="D36" s="13" t="s">
        <v>17</v>
      </c>
      <c r="E36" s="13" t="s">
        <v>77</v>
      </c>
      <c r="F36" s="14">
        <v>40</v>
      </c>
      <c r="G36" s="15">
        <v>230</v>
      </c>
      <c r="H36" s="15">
        <f>G36*F36</f>
        <v>9200</v>
      </c>
      <c r="I36" s="13">
        <v>158</v>
      </c>
      <c r="J36" s="13" t="s">
        <v>75</v>
      </c>
      <c r="K36" s="13" t="s">
        <v>13</v>
      </c>
    </row>
  </sheetData>
  <mergeCells count="3">
    <mergeCell ref="A1:K1"/>
    <mergeCell ref="A16:K16"/>
    <mergeCell ref="A32:K32"/>
  </mergeCells>
  <phoneticPr fontId="6" type="noConversion"/>
  <pageMargins left="0.70866141732283461" right="0.70866141732283461" top="1.3888888888888888" bottom="0.74803149606299213" header="0.31496062992125984" footer="0.31496062992125984"/>
  <pageSetup orientation="landscape" horizontalDpi="4294967293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Compras</cp:lastModifiedBy>
  <cp:lastPrinted>2026-02-26T17:52:11Z</cp:lastPrinted>
  <dcterms:created xsi:type="dcterms:W3CDTF">2023-01-25T15:09:17Z</dcterms:created>
  <dcterms:modified xsi:type="dcterms:W3CDTF">2026-02-26T17:52:29Z</dcterms:modified>
</cp:coreProperties>
</file>