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3" i="2" l="1"/>
  <c r="S13" i="2" l="1"/>
  <c r="T13" i="2" s="1"/>
  <c r="M14" i="2" l="1"/>
  <c r="S14" i="2" l="1"/>
  <c r="M11" i="2"/>
  <c r="S11" i="2" l="1"/>
  <c r="T11" i="2" s="1"/>
  <c r="T14" i="2"/>
  <c r="M12" i="2" l="1"/>
  <c r="S12" i="2" l="1"/>
  <c r="T12" i="2" s="1"/>
</calcChain>
</file>

<file path=xl/sharedStrings.xml><?xml version="1.0" encoding="utf-8"?>
<sst xmlns="http://schemas.openxmlformats.org/spreadsheetml/2006/main" count="48" uniqueCount="40">
  <si>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</si>
  <si>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</si>
  <si>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</si>
  <si>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</si>
  <si>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</si>
  <si>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</si>
  <si>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</si>
  <si>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</si>
  <si>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</si>
  <si>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</si>
  <si>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</si>
  <si>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</si>
  <si>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</si>
  <si>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</si>
  <si>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</si>
  <si>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</si>
  <si>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</si>
  <si>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</si>
  <si>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</si>
  <si>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</si>
  <si>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</si>
  <si>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</si>
  <si>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</si>
  <si>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</si>
  <si>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</si>
  <si>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</si>
  <si>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</si>
  <si>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</si>
  <si>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</si>
  <si>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</si>
  <si>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</si>
  <si>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</si>
  <si>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</si>
  <si>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</si>
  <si>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</si>
  <si>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</si>
  <si>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</si>
  <si>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DECRETO           81-70</t>
  </si>
  <si>
    <t>Nómina  Mensual Marzo 2,021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</si>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</sst>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topLeftCell="A4" workbookViewId="0">
      <selection activeCell="C14" sqref="C14"/>
    </sheetView>
  </sheetViews>
  <sheetFormatPr baseColWidth="10" defaultColWidth="9.140625" defaultRowHeight="15" x14ac:dyDescent="0.25"/>
  <cols>
    <col min="1" max="1" width="3.7109375" customWidth="1"/>
    <col min="2" max="2" width="13.28515625" style="31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s="1" customFormat="1" ht="16.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3" s="1" customFormat="1" ht="16.5" x14ac:dyDescent="0.3">
      <c r="A3" s="23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3" s="1" customFormat="1" ht="16.5" x14ac:dyDescent="0.3">
      <c r="A4" s="25" t="s">
        <v>38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3" s="1" customFormat="1" ht="16.5" x14ac:dyDescent="0.3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3" s="1" customFormat="1" ht="16.5" x14ac:dyDescent="0.3">
      <c r="A6" s="15"/>
      <c r="B6" s="17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5"/>
      <c r="T6" s="15"/>
    </row>
    <row r="7" spans="1:23" s="1" customFormat="1" ht="16.5" x14ac:dyDescent="0.3">
      <c r="A7" s="15"/>
      <c r="B7" s="1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</row>
    <row r="8" spans="1:23" s="1" customFormat="1" ht="16.5" customHeight="1" x14ac:dyDescent="0.3">
      <c r="A8" s="2"/>
      <c r="B8" s="2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</row>
    <row r="9" spans="1:23" s="1" customFormat="1" ht="39.75" customHeight="1" x14ac:dyDescent="0.3">
      <c r="A9" s="20" t="s">
        <v>0</v>
      </c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</v>
      </c>
      <c r="G9" s="20" t="s">
        <v>19</v>
      </c>
      <c r="H9" s="20" t="s">
        <v>2</v>
      </c>
      <c r="I9" s="20" t="s">
        <v>3</v>
      </c>
      <c r="J9" s="20" t="s">
        <v>20</v>
      </c>
      <c r="K9" s="20" t="s">
        <v>21</v>
      </c>
      <c r="L9" s="20" t="s">
        <v>22</v>
      </c>
      <c r="M9" s="20" t="s">
        <v>4</v>
      </c>
      <c r="N9" s="20" t="s">
        <v>6</v>
      </c>
      <c r="O9" s="20" t="s">
        <v>5</v>
      </c>
      <c r="P9" s="20" t="s">
        <v>7</v>
      </c>
      <c r="Q9" s="20" t="s">
        <v>8</v>
      </c>
      <c r="R9" s="20" t="s">
        <v>37</v>
      </c>
      <c r="S9" s="27" t="s">
        <v>9</v>
      </c>
      <c r="T9" s="20" t="s">
        <v>23</v>
      </c>
      <c r="U9" s="20" t="s">
        <v>24</v>
      </c>
      <c r="V9" s="26" t="s">
        <v>25</v>
      </c>
      <c r="W9" s="26"/>
    </row>
    <row r="10" spans="1:23" s="1" customFormat="1" ht="16.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8"/>
      <c r="T10" s="21"/>
      <c r="U10" s="21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33</v>
      </c>
      <c r="C11" s="6" t="s">
        <v>34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ref="M11" si="0">G11+H11+I11+J11+K11+L11</f>
        <v>18625</v>
      </c>
      <c r="N11" s="10">
        <v>2756.25</v>
      </c>
      <c r="O11" s="10">
        <v>551.25</v>
      </c>
      <c r="P11" s="10">
        <v>246.96</v>
      </c>
      <c r="Q11" s="10">
        <v>566.71</v>
      </c>
      <c r="R11" s="10">
        <v>0</v>
      </c>
      <c r="S11" s="10">
        <f t="shared" ref="S11:S14" si="1">N11+O11+P11+Q11+R11</f>
        <v>4121.17</v>
      </c>
      <c r="T11" s="10">
        <f t="shared" ref="T11:T14" si="2">M11-S11</f>
        <v>14503.83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3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1"/>
        <v>4121.17</v>
      </c>
      <c r="T12" s="10">
        <f t="shared" si="2"/>
        <v>14503.83</v>
      </c>
      <c r="U12" s="10">
        <v>0</v>
      </c>
      <c r="V12" s="10">
        <v>0</v>
      </c>
      <c r="W12" s="10">
        <v>0</v>
      </c>
    </row>
    <row r="13" spans="1:23" ht="33.75" x14ac:dyDescent="0.25">
      <c r="A13" s="7">
        <v>3</v>
      </c>
      <c r="B13" s="7" t="s">
        <v>35</v>
      </c>
      <c r="C13" s="6" t="s">
        <v>36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v>2306.25</v>
      </c>
      <c r="O13" s="10">
        <v>461.25</v>
      </c>
      <c r="P13" s="10">
        <v>206.64</v>
      </c>
      <c r="Q13" s="10">
        <v>443.71</v>
      </c>
      <c r="R13" s="10">
        <v>0</v>
      </c>
      <c r="S13" s="10">
        <f t="shared" si="1"/>
        <v>3417.85</v>
      </c>
      <c r="T13" s="10">
        <f t="shared" si="2"/>
        <v>12207.15</v>
      </c>
      <c r="U13" s="10">
        <v>0</v>
      </c>
      <c r="V13" s="10">
        <v>0</v>
      </c>
      <c r="W13" s="10">
        <v>0</v>
      </c>
    </row>
    <row r="14" spans="1:23" s="13" customFormat="1" ht="33.75" x14ac:dyDescent="0.2">
      <c r="A14" s="7">
        <v>4</v>
      </c>
      <c r="B14" s="30" t="s">
        <v>31</v>
      </c>
      <c r="C14" s="4" t="s">
        <v>32</v>
      </c>
      <c r="D14" s="6" t="s">
        <v>28</v>
      </c>
      <c r="E14" s="4" t="s">
        <v>14</v>
      </c>
      <c r="F14" s="11" t="s">
        <v>11</v>
      </c>
      <c r="G14" s="12">
        <v>15000</v>
      </c>
      <c r="H14" s="10">
        <v>0</v>
      </c>
      <c r="I14" s="10">
        <v>375</v>
      </c>
      <c r="J14" s="12">
        <v>250</v>
      </c>
      <c r="K14" s="10">
        <v>0</v>
      </c>
      <c r="L14" s="10">
        <v>0</v>
      </c>
      <c r="M14" s="9">
        <f>G14+I14+J14</f>
        <v>15625</v>
      </c>
      <c r="N14" s="10">
        <v>2306.25</v>
      </c>
      <c r="O14" s="10">
        <v>461.25</v>
      </c>
      <c r="P14" s="10">
        <v>206.64</v>
      </c>
      <c r="Q14" s="10">
        <v>443.71</v>
      </c>
      <c r="R14" s="10">
        <v>0</v>
      </c>
      <c r="S14" s="10">
        <f t="shared" si="1"/>
        <v>3417.85</v>
      </c>
      <c r="T14" s="10">
        <f t="shared" si="2"/>
        <v>12207.15</v>
      </c>
      <c r="U14" s="10">
        <v>0</v>
      </c>
      <c r="V14" s="10">
        <v>0</v>
      </c>
      <c r="W14" s="10">
        <v>0</v>
      </c>
    </row>
    <row r="15" spans="1:23" x14ac:dyDescent="0.25">
      <c r="A15" s="13" t="s">
        <v>39</v>
      </c>
      <c r="O15" s="3"/>
    </row>
    <row r="19" spans="11:19" x14ac:dyDescent="0.25">
      <c r="K19" s="3"/>
    </row>
    <row r="20" spans="11:19" x14ac:dyDescent="0.25">
      <c r="L20" s="3"/>
      <c r="M20" s="3"/>
    </row>
    <row r="21" spans="11:19" x14ac:dyDescent="0.25">
      <c r="L21" s="3"/>
      <c r="M21" s="3"/>
    </row>
    <row r="22" spans="11:19" x14ac:dyDescent="0.25">
      <c r="L22" s="3"/>
      <c r="M22" s="3"/>
    </row>
    <row r="23" spans="11:19" x14ac:dyDescent="0.25">
      <c r="L23" s="3"/>
      <c r="M23" s="3"/>
    </row>
    <row r="24" spans="11:19" x14ac:dyDescent="0.25">
      <c r="L24" s="3"/>
      <c r="M24" s="3"/>
    </row>
    <row r="27" spans="11:19" ht="17.25" x14ac:dyDescent="0.3">
      <c r="O27" s="18"/>
      <c r="P27" s="18"/>
      <c r="Q27" s="18"/>
      <c r="R27" s="18"/>
      <c r="S27" s="18"/>
    </row>
    <row r="28" spans="11:19" ht="17.25" x14ac:dyDescent="0.3">
      <c r="O28" s="19"/>
      <c r="P28" s="19"/>
      <c r="Q28" s="19"/>
      <c r="R28" s="19"/>
      <c r="S28" s="19"/>
    </row>
  </sheetData>
  <mergeCells count="29">
    <mergeCell ref="U9:U10"/>
    <mergeCell ref="V9:W9"/>
    <mergeCell ref="O9:O10"/>
    <mergeCell ref="P9:P10"/>
    <mergeCell ref="Q9:Q10"/>
    <mergeCell ref="S9:S10"/>
    <mergeCell ref="T9:T10"/>
    <mergeCell ref="R9:R10"/>
    <mergeCell ref="A1:T1"/>
    <mergeCell ref="A2:T2"/>
    <mergeCell ref="A3:T3"/>
    <mergeCell ref="A5:T5"/>
    <mergeCell ref="A4:U4"/>
    <mergeCell ref="O27:S27"/>
    <mergeCell ref="O28:S28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2022-12-05T17:45:05Z</dcterms:modified>
</cp:coreProperties>
</file>